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drawings/drawing16.xml" ContentType="application/vnd.openxmlformats-officedocument.drawing+xml"/>
  <Override PartName="/xl/ctrlProps/ctrlProp16.xml" ContentType="application/vnd.ms-excel.controlproperties+xml"/>
  <Override PartName="/xl/drawings/drawing17.xml" ContentType="application/vnd.openxmlformats-officedocument.drawing+xml"/>
  <Override PartName="/xl/ctrlProps/ctrlProp17.xml" ContentType="application/vnd.ms-excel.controlproperties+xml"/>
  <Override PartName="/xl/drawings/drawing18.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820" firstSheet="10" activeTab="17"/>
  </bookViews>
  <sheets>
    <sheet name="Венгеровский сс" sheetId="1" r:id="rId1"/>
    <sheet name="Вознесенский сс" sheetId="2" r:id="rId2"/>
    <sheet name="Воробьевский сс" sheetId="3" r:id="rId3"/>
    <sheet name="Ключевской сс" sheetId="4" r:id="rId4"/>
    <sheet name="Меньшиковский сс" sheetId="5" r:id="rId5"/>
    <sheet name="Мининский сс" sheetId="6" r:id="rId6"/>
    <sheet name="Новотартасский сс" sheetId="7" r:id="rId7"/>
    <sheet name="Павловский сс" sheetId="8" r:id="rId8"/>
    <sheet name="Петропавловский 1-й" sheetId="9" r:id="rId9"/>
    <sheet name="Петропавловский 2-й" sheetId="10" r:id="rId10"/>
    <sheet name="Сибирцевский 1-й" sheetId="11" r:id="rId11"/>
    <sheet name="Сибирцевский 2-й" sheetId="12" r:id="rId12"/>
    <sheet name="Тартасский сс" sheetId="13" r:id="rId13"/>
    <sheet name="Туруновский сс" sheetId="14" r:id="rId14"/>
    <sheet name="Урезский сс" sheetId="15" r:id="rId15"/>
    <sheet name="Усть-Изесский сс" sheetId="16" r:id="rId16"/>
    <sheet name="Усть-Ламенский сс" sheetId="17" r:id="rId17"/>
    <sheet name="Шипицынский сс" sheetId="18" r:id="rId18"/>
  </sheets>
  <calcPr calcId="145621"/>
</workbook>
</file>

<file path=xl/calcChain.xml><?xml version="1.0" encoding="utf-8"?>
<calcChain xmlns="http://schemas.openxmlformats.org/spreadsheetml/2006/main">
  <c r="B144" i="18" l="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C2" i="18"/>
  <c r="C17" i="18" l="1"/>
  <c r="B144" i="17" l="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2" i="17"/>
  <c r="C17" i="17" l="1"/>
  <c r="B145" i="16" l="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144" i="16"/>
  <c r="C17" i="16"/>
  <c r="C2" i="16"/>
  <c r="B144" i="15" l="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C2" i="15"/>
  <c r="C17" i="15" l="1"/>
  <c r="B144" i="14" l="1"/>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2" i="14"/>
  <c r="C17" i="14" l="1"/>
  <c r="B144" i="13" l="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C2" i="13"/>
  <c r="C17" i="13" l="1"/>
  <c r="B144" i="12" l="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2" i="12"/>
  <c r="C17" i="12" l="1"/>
  <c r="B144" i="11" l="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2" i="11"/>
  <c r="C17" i="11" l="1"/>
  <c r="B144" i="10" l="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2" i="10"/>
  <c r="C17" i="10" l="1"/>
  <c r="B144" i="9" l="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2" i="9"/>
  <c r="C17" i="9" l="1"/>
  <c r="B144" i="8" l="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2" i="8"/>
  <c r="C17" i="8" l="1"/>
  <c r="B144" i="7" l="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2" i="7"/>
  <c r="C17" i="7" l="1"/>
  <c r="B144" i="6" l="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2" i="6"/>
  <c r="C17" i="6" l="1"/>
  <c r="B144" i="5" l="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2" i="5"/>
  <c r="C17" i="5" l="1"/>
  <c r="B144" i="4" l="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2" i="4"/>
  <c r="C17" i="4" l="1"/>
  <c r="B144" i="3" l="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2" i="3"/>
  <c r="C17" i="3" l="1"/>
  <c r="B144" i="2" l="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2" i="2"/>
  <c r="C17" i="2" l="1"/>
  <c r="B144" i="1" l="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2" i="1"/>
  <c r="C17" i="1" l="1"/>
</calcChain>
</file>

<file path=xl/sharedStrings.xml><?xml version="1.0" encoding="utf-8"?>
<sst xmlns="http://schemas.openxmlformats.org/spreadsheetml/2006/main" count="4716" uniqueCount="279">
  <si>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</si>
  <si>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</si>
  <si>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</si>
  <si>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</si>
  <si>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</si>
  <si>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</si>
  <si>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</si>
  <si>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</si>
  <si>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</si>
  <si>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</si>
  <si>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</si>
  <si>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</si>
  <si>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</si>
  <si>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</si>
  <si>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</si>
  <si>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</si>
  <si>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</si>
  <si>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</si>
  <si>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</si>
  <si>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</si>
  <si>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</si>
  <si>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</si>
  <si>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</si>
  <si>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</si>
  <si>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</si>
  <si>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</si>
  <si>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</si>
  <si>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</si>
  <si>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</si>
  <si>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</si>
  <si>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</si>
  <si>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</si>
  <si>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</si>
  <si>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</si>
  <si>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</si>
  <si>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</si>
  <si>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</si>
  <si>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</si>
  <si>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</si>
  <si>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</si>
  <si>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</si>
  <si>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</si>
  <si>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</si>
  <si>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</si>
  <si>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</si>
  <si>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</si>
  <si>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</si>
  <si>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</si>
  <si>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</si>
  <si>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</si>
  <si>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</si>
  <si>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</si>
  <si>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</si>
  <si>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</si>
  <si>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</si>
  <si>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</si>
  <si>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</si>
  <si>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</si>
  <si>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</si>
  <si>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</si>
  <si>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</si>
  <si>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</si>
  <si>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</si>
  <si>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</si>
  <si>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</si>
  <si>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</si>
  <si>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</si>
  <si>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</si>
  <si>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</si>
  <si>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</si>
  <si>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</si>
  <si>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</si>
  <si>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</si>
  <si>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</si>
  <si>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</si>
  <si>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</si>
  <si>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</si>
  <si>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</si>
  <si>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</si>
  <si>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</si>
  <si>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</si>
  <si>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</si>
  <si>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</si>
  <si>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</si>
  <si>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</si>
  <si>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</si>
  <si>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</si>
  <si>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</si>
  <si>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</si>
  <si>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</si>
  <si>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</si>
  <si>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</si>
  <si>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</si>
  <si>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</si>
  <si>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</si>
  <si>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</si>
  <si>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</si>
  <si>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</si>
  <si>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</si>
  <si>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</si>
  <si>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</si>
  <si>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</si>
  <si>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</si>
  <si>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</si>
  <si>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</si>
  <si>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</si>
  <si>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</si>
  <si>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</si>
  <si>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</si>
  <si>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</si>
  <si>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</si>
  <si>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</si>
  <si>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</si>
  <si>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</si>
  <si>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</si>
  <si>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</si>
  <si>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</si>
  <si>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</si>
  <si>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</si>
  <si>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</si>
  <si>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</si>
  <si>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</si>
  <si>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</si>
  <si>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</si>
  <si>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</si>
  <si>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</si>
  <si>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</si>
  <si>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</si>
  <si>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</si>
  <si>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</si>
  <si>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</si>
  <si>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</si>
  <si>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</si>
  <si>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</si>
  <si>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</si>
  <si>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</si>
  <si>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</si>
  <si>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</si>
  <si>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</si>
  <si>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</si>
  <si>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</si>
  <si>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</si>
  <si>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</si>
  <si>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</si>
  <si>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</si>
  <si>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</si>
  <si>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</si>
  <si>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</si>
  <si>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</si>
  <si>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</si>
  <si>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</si>
  <si>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</si>
  <si>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</si>
  <si>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</si>
  <si>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</si>
  <si>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</si>
  <si>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</si>
  <si>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</si>
  <si>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</si>
  <si>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</si>
  <si>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</si>
  <si>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</si>
  <si>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</si>
  <si>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</si>
  <si>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</si>
  <si>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</si>
  <si>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</si>
  <si>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</si>
  <si>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</si>
  <si>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</si>
  <si>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</si>
  <si>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</si>
  <si>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</si>
  <si>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</si>
  <si>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</si>
  <si>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</si>
  <si>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</si>
  <si>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</si>
  <si>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</si>
  <si>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</si>
  <si>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</si>
  <si>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</si>
  <si>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</si>
  <si>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</si>
  <si>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</si>
  <si>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</si>
  <si>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</si>
  <si>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</si>
  <si>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</si>
  <si>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</si>
  <si>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</si>
  <si>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</si>
  <si>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</si>
  <si>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</si>
  <si>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</si>
  <si>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</si>
  <si>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</si>
  <si>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</si>
  <si>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</si>
  <si>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</si>
  <si>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</si>
  <si>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</si>
  <si>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</si>
  <si>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</si>
  <si>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</si>
  <si>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</si>
  <si>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</si>
  <si>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</si>
  <si>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</si>
  <si>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</si>
  <si>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</si>
  <si>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</si>
  <si>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</si>
  <si>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</si>
  <si>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</si>
  <si>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</si>
  <si>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</si>
  <si>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</si>
  <si>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</si>
  <si>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</si>
  <si>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</si>
  <si>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</si>
  <si>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</si>
  <si>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</si>
  <si>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</si>
  <si>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</si>
  <si>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</si>
  <si>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Субъект Российской Федерации</t>
  </si>
  <si>
    <t>Новосибирская область</t>
  </si>
  <si>
    <t>Тип муниципального образования (выберите из списка)</t>
  </si>
  <si>
    <t>поселок Зыково, Венгеровский муниципальный район</t>
  </si>
  <si>
    <t/>
  </si>
  <si>
    <t>Код ОКТМО</t>
  </si>
  <si>
    <t>50608420111</t>
  </si>
  <si>
    <t>Система теплоснабжения</t>
  </si>
  <si>
    <t>Период регулирования (i)-й</t>
  </si>
  <si>
    <t>Период регулирования (i-1)-й</t>
  </si>
  <si>
    <t>Период регулирования (i-2)-й</t>
  </si>
  <si>
    <t>Базовый год (б)</t>
  </si>
  <si>
    <t>Вид топлива, использование которого преобладает в системе теплоснабжения</t>
  </si>
  <si>
    <t>уголь (вид угля не указан в топливном балансе)</t>
  </si>
  <si>
    <t>V</t>
  </si>
  <si>
    <t>6 и менее баллов</t>
  </si>
  <si>
    <t>от 200 до 500</t>
  </si>
  <si>
    <t>нет</t>
  </si>
  <si>
    <t>деревня Григорьевка, Венгеровский муниципальный район</t>
  </si>
  <si>
    <t>50608425106</t>
  </si>
  <si>
    <t>деревня Тюсмень, Венгеровский муниципальный район</t>
  </si>
  <si>
    <t>50608428106</t>
  </si>
  <si>
    <t>село Венгерово, Венгеровский муниципальный район</t>
  </si>
  <si>
    <t>50608402101</t>
  </si>
  <si>
    <t>село Вознесенка, Венгеровский муниципальный район</t>
  </si>
  <si>
    <t>50608404101</t>
  </si>
  <si>
    <t>село Воробьево, Венгеровский муниципальный район</t>
  </si>
  <si>
    <t>50608407101</t>
  </si>
  <si>
    <t>село Ключевая, Венгеровский муниципальный район</t>
  </si>
  <si>
    <t>50608410101</t>
  </si>
  <si>
    <t>село Меньшиково, Венгеровский муниципальный район</t>
  </si>
  <si>
    <t>50608413101</t>
  </si>
  <si>
    <t>село Минино, Венгеровский муниципальный район</t>
  </si>
  <si>
    <t>50608416101</t>
  </si>
  <si>
    <t>село Павлово, Венгеровский муниципальный район</t>
  </si>
  <si>
    <t>50608422101</t>
  </si>
  <si>
    <t>село Туруновка, Венгеровский муниципальный район</t>
  </si>
  <si>
    <t>50608440101</t>
  </si>
  <si>
    <t>село Урез, Венгеровский муниципальный район</t>
  </si>
  <si>
    <t>50608443101</t>
  </si>
  <si>
    <t>село Усть-Изес, Венгеровский муниципальный район</t>
  </si>
  <si>
    <t>50608446101</t>
  </si>
  <si>
    <t>село Усть-Ламенка, Венгеровский муниципальный район</t>
  </si>
  <si>
    <t>50608447101</t>
  </si>
  <si>
    <t>село Шипицыно, Венгеровский муниципальный район</t>
  </si>
  <si>
    <t>50608452101</t>
  </si>
  <si>
    <t>деревня Серп и Молот, Венгеровский муниципальный район</t>
  </si>
  <si>
    <t>50608431111</t>
  </si>
  <si>
    <t>деревня Георгиевка, Венгеровский муниципальный район</t>
  </si>
  <si>
    <t>50608434106</t>
  </si>
  <si>
    <t>село Заречье, Венгеровский муниципальный район</t>
  </si>
  <si>
    <t>50608437101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</si>
</sst>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24">
    <xf numFmtId="0" fontId="0" fillId="0" borderId="0" xfId="0"/>
    <xf numFmtId="10" fontId="3" fillId="2" borderId="0" xfId="2" applyNumberFormat="1" applyFont="1" applyFill="1" applyAlignment="1">
      <alignment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0" fontId="3" fillId="2" borderId="9" xfId="2" applyFont="1" applyFill="1" applyBorder="1" applyAlignment="1">
      <alignment horizontal="lef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xf numFmtId="0" fontId="5" fillId="2" borderId="16" xfId="2" applyFont="1" applyFill="1" applyBorder="1" applyAlignment="1">
      <alignment horizontal="left" vertical="center" wrapText="1"/>
    </xf>
    <xf numFmtId="0" fontId="5" fillId="2" borderId="3" xfId="2" applyFont="1" applyFill="1" applyBorder="1" applyAlignment="1">
      <alignment horizontal="left" vertical="center" wrapText="1"/>
    </xf>
    <xf numFmtId="0" fontId="3" fillId="2" borderId="9" xfId="2" applyFont="1" applyFill="1" applyBorder="1" applyAlignment="1">
      <alignment horizontal="left" vertical="center" wrapText="1"/>
    </xf>
    <xf numFmtId="0" fontId="4" fillId="2" borderId="0" xfId="2" applyFont="1" applyFill="1" applyBorder="1" applyAlignment="1">
      <alignment horizontal="center" vertical="center" wrapText="1"/>
    </xf>
    <xf numFmtId="0" fontId="5" fillId="2" borderId="1" xfId="2" applyFont="1" applyFill="1" applyBorder="1" applyAlignment="1">
      <alignment horizontal="left" wrapText="1"/>
    </xf>
    <xf numFmtId="0" fontId="5" fillId="2" borderId="13"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4337" name="Button 1" hidden="1">
              <a:extLst>
                <a:ext uri="{63B3BB69-23CF-44E3-9099-C40C66FF867C}">
                  <a14:compatExt spid="_x0000_s1433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7409" name="Button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8433" name="Button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rPr>
                <a:t>Распечатать</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B1" sqref="B1:C1"/>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249</v>
      </c>
    </row>
    <row r="6" spans="1:3" x14ac:dyDescent="0.2">
      <c r="A6" s="8"/>
      <c r="B6" s="9" t="s">
        <v>231</v>
      </c>
      <c r="C6" s="10" t="s">
        <v>231</v>
      </c>
    </row>
    <row r="7" spans="1:3" x14ac:dyDescent="0.2">
      <c r="A7" s="8"/>
      <c r="B7" s="9" t="s">
        <v>232</v>
      </c>
      <c r="C7" s="11" t="s">
        <v>250</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4031.8035147992923</v>
      </c>
    </row>
    <row r="18" spans="1:3" ht="42.75" x14ac:dyDescent="0.2">
      <c r="A18" s="22" t="s">
        <v>8</v>
      </c>
      <c r="B18" s="25" t="s">
        <v>9</v>
      </c>
      <c r="C18" s="26">
        <v>935.12876856023001</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410.41120566555765</v>
      </c>
    </row>
    <row r="22" spans="1:3" ht="30" x14ac:dyDescent="0.2">
      <c r="A22" s="22" t="s">
        <v>16</v>
      </c>
      <c r="B22" s="25" t="s">
        <v>17</v>
      </c>
      <c r="C22" s="26">
        <v>79.054970878417507</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2514.4049787492418</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119.01062499999999</v>
      </c>
    </row>
    <row r="108" spans="1:3" ht="25.5" x14ac:dyDescent="0.2">
      <c r="A108" s="60" t="s">
        <v>167</v>
      </c>
      <c r="B108" s="54" t="s">
        <v>94</v>
      </c>
      <c r="C108" s="86">
        <v>0</v>
      </c>
    </row>
    <row r="109" spans="1:3" ht="25.5" x14ac:dyDescent="0.2">
      <c r="A109" s="60" t="s">
        <v>168</v>
      </c>
      <c r="B109" s="54" t="s">
        <v>169</v>
      </c>
      <c r="C109" s="35">
        <v>33.008333333333333</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2092.5929870760301</v>
      </c>
    </row>
    <row r="119" spans="1:3" ht="42.75" x14ac:dyDescent="0.2">
      <c r="A119" s="60" t="s">
        <v>187</v>
      </c>
      <c r="B119" s="87" t="s">
        <v>188</v>
      </c>
      <c r="C119" s="35">
        <v>1379.7755945340125</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247</v>
      </c>
    </row>
    <row r="6" spans="1:3" x14ac:dyDescent="0.2">
      <c r="A6" s="8"/>
      <c r="B6" s="9" t="s">
        <v>231</v>
      </c>
      <c r="C6" s="10" t="s">
        <v>231</v>
      </c>
    </row>
    <row r="7" spans="1:3" x14ac:dyDescent="0.2">
      <c r="A7" s="8"/>
      <c r="B7" s="9" t="s">
        <v>232</v>
      </c>
      <c r="C7" s="11" t="s">
        <v>248</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4155.5564135135319</v>
      </c>
    </row>
    <row r="18" spans="1:3" ht="42.75" x14ac:dyDescent="0.2">
      <c r="A18" s="22" t="s">
        <v>8</v>
      </c>
      <c r="B18" s="25" t="s">
        <v>9</v>
      </c>
      <c r="C18" s="26">
        <v>1052.4020870616218</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414.46425845263605</v>
      </c>
    </row>
    <row r="22" spans="1:3" ht="30" x14ac:dyDescent="0.2">
      <c r="A22" s="22" t="s">
        <v>16</v>
      </c>
      <c r="B22" s="25" t="s">
        <v>17</v>
      </c>
      <c r="C22" s="26">
        <v>81.4814983041869</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2829.7333333333331</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59.397470000000006</v>
      </c>
    </row>
    <row r="108" spans="1:3" ht="25.5" x14ac:dyDescent="0.2">
      <c r="A108" s="60" t="s">
        <v>167</v>
      </c>
      <c r="B108" s="54" t="s">
        <v>94</v>
      </c>
      <c r="C108" s="86">
        <v>0</v>
      </c>
    </row>
    <row r="109" spans="1:3" ht="25.5" x14ac:dyDescent="0.2">
      <c r="A109" s="60" t="s">
        <v>168</v>
      </c>
      <c r="B109" s="54" t="s">
        <v>169</v>
      </c>
      <c r="C109" s="35">
        <v>16.010000000000002</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2259.3717646144105</v>
      </c>
    </row>
    <row r="119" spans="1:3" ht="42.75" x14ac:dyDescent="0.2">
      <c r="A119" s="60" t="s">
        <v>187</v>
      </c>
      <c r="B119" s="87" t="s">
        <v>188</v>
      </c>
      <c r="C119" s="35">
        <v>1550.6744599318722</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273</v>
      </c>
    </row>
    <row r="6" spans="1:3" x14ac:dyDescent="0.2">
      <c r="A6" s="8"/>
      <c r="B6" s="9" t="s">
        <v>231</v>
      </c>
      <c r="C6" s="10" t="s">
        <v>231</v>
      </c>
    </row>
    <row r="7" spans="1:3" x14ac:dyDescent="0.2">
      <c r="A7" s="8"/>
      <c r="B7" s="9" t="s">
        <v>232</v>
      </c>
      <c r="C7" s="11" t="s">
        <v>274</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4032.6000129059557</v>
      </c>
    </row>
    <row r="18" spans="1:3" ht="42.75" x14ac:dyDescent="0.2">
      <c r="A18" s="22" t="s">
        <v>8</v>
      </c>
      <c r="B18" s="25" t="s">
        <v>9</v>
      </c>
      <c r="C18" s="26">
        <v>938.70343770142688</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407.61741702108981</v>
      </c>
    </row>
    <row r="22" spans="1:3" ht="30" x14ac:dyDescent="0.2">
      <c r="A22" s="22" t="s">
        <v>16</v>
      </c>
      <c r="B22" s="25" t="s">
        <v>17</v>
      </c>
      <c r="C22" s="26">
        <v>79.070588488352072</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2524.0166666666669</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75.348475000000008</v>
      </c>
    </row>
    <row r="108" spans="1:3" ht="25.5" x14ac:dyDescent="0.2">
      <c r="A108" s="60" t="s">
        <v>167</v>
      </c>
      <c r="B108" s="54" t="s">
        <v>94</v>
      </c>
      <c r="C108" s="86">
        <v>0</v>
      </c>
    </row>
    <row r="109" spans="1:3" ht="25.5" x14ac:dyDescent="0.2">
      <c r="A109" s="60" t="s">
        <v>168</v>
      </c>
      <c r="B109" s="54" t="s">
        <v>169</v>
      </c>
      <c r="C109" s="35">
        <v>20.558333333333337</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2094.7845901502315</v>
      </c>
    </row>
    <row r="119" spans="1:3" ht="42.75" x14ac:dyDescent="0.2">
      <c r="A119" s="60" t="s">
        <v>187</v>
      </c>
      <c r="B119" s="87" t="s">
        <v>188</v>
      </c>
      <c r="C119" s="35">
        <v>1384.9848519184707</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275</v>
      </c>
    </row>
    <row r="6" spans="1:3" x14ac:dyDescent="0.2">
      <c r="A6" s="8"/>
      <c r="B6" s="9" t="s">
        <v>231</v>
      </c>
      <c r="C6" s="10" t="s">
        <v>231</v>
      </c>
    </row>
    <row r="7" spans="1:3" x14ac:dyDescent="0.2">
      <c r="A7" s="8"/>
      <c r="B7" s="9" t="s">
        <v>232</v>
      </c>
      <c r="C7" s="11" t="s">
        <v>276</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4210.2842247323006</v>
      </c>
    </row>
    <row r="18" spans="1:3" ht="42.75" x14ac:dyDescent="0.2">
      <c r="A18" s="22" t="s">
        <v>8</v>
      </c>
      <c r="B18" s="25" t="s">
        <v>9</v>
      </c>
      <c r="C18" s="26">
        <v>1102.7089200882447</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417.81214230715898</v>
      </c>
    </row>
    <row r="22" spans="1:3" ht="30" x14ac:dyDescent="0.2">
      <c r="A22" s="22" t="s">
        <v>16</v>
      </c>
      <c r="B22" s="25" t="s">
        <v>17</v>
      </c>
      <c r="C22" s="26">
        <v>82.554592641809819</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2965</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56.907500000000006</v>
      </c>
    </row>
    <row r="108" spans="1:3" ht="25.5" x14ac:dyDescent="0.2">
      <c r="A108" s="60" t="s">
        <v>167</v>
      </c>
      <c r="B108" s="54" t="s">
        <v>94</v>
      </c>
      <c r="C108" s="86">
        <v>0</v>
      </c>
    </row>
    <row r="109" spans="1:3" ht="25.5" x14ac:dyDescent="0.2">
      <c r="A109" s="60" t="s">
        <v>168</v>
      </c>
      <c r="B109" s="54" t="s">
        <v>169</v>
      </c>
      <c r="C109" s="35">
        <v>15.3</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2332.51030198841</v>
      </c>
    </row>
    <row r="119" spans="1:3" ht="42.75" x14ac:dyDescent="0.2">
      <c r="A119" s="60" t="s">
        <v>187</v>
      </c>
      <c r="B119" s="87" t="s">
        <v>188</v>
      </c>
      <c r="C119" s="35">
        <v>1623.985088435212</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277</v>
      </c>
    </row>
    <row r="6" spans="1:3" x14ac:dyDescent="0.2">
      <c r="A6" s="8"/>
      <c r="B6" s="9" t="s">
        <v>231</v>
      </c>
      <c r="C6" s="10" t="s">
        <v>231</v>
      </c>
    </row>
    <row r="7" spans="1:3" x14ac:dyDescent="0.2">
      <c r="A7" s="8"/>
      <c r="B7" s="9" t="s">
        <v>232</v>
      </c>
      <c r="C7" s="11" t="s">
        <v>278</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4150.2678877392937</v>
      </c>
    </row>
    <row r="18" spans="1:3" ht="42.75" x14ac:dyDescent="0.2">
      <c r="A18" s="22" t="s">
        <v>8</v>
      </c>
      <c r="B18" s="25" t="s">
        <v>9</v>
      </c>
      <c r="C18" s="26">
        <v>1048.1871232299186</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413.49439309390993</v>
      </c>
    </row>
    <row r="22" spans="1:3" ht="30" x14ac:dyDescent="0.2">
      <c r="A22" s="22" t="s">
        <v>16</v>
      </c>
      <c r="B22" s="25" t="s">
        <v>17</v>
      </c>
      <c r="C22" s="26">
        <v>81.377801720378315</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2818.4</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49.718150000000001</v>
      </c>
    </row>
    <row r="108" spans="1:3" ht="25.5" x14ac:dyDescent="0.2">
      <c r="A108" s="60" t="s">
        <v>167</v>
      </c>
      <c r="B108" s="54" t="s">
        <v>94</v>
      </c>
      <c r="C108" s="86">
        <v>0</v>
      </c>
    </row>
    <row r="109" spans="1:3" ht="25.5" x14ac:dyDescent="0.2">
      <c r="A109" s="60" t="s">
        <v>168</v>
      </c>
      <c r="B109" s="54" t="s">
        <v>169</v>
      </c>
      <c r="C109" s="35">
        <v>13.25</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2252.5604511468018</v>
      </c>
    </row>
    <row r="119" spans="1:3" ht="42.75" x14ac:dyDescent="0.2">
      <c r="A119" s="60" t="s">
        <v>187</v>
      </c>
      <c r="B119" s="87" t="s">
        <v>188</v>
      </c>
      <c r="C119" s="35">
        <v>1544.5321204318386</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263</v>
      </c>
    </row>
    <row r="6" spans="1:3" x14ac:dyDescent="0.2">
      <c r="A6" s="8"/>
      <c r="B6" s="9" t="s">
        <v>231</v>
      </c>
      <c r="C6" s="10" t="s">
        <v>231</v>
      </c>
    </row>
    <row r="7" spans="1:3" x14ac:dyDescent="0.2">
      <c r="A7" s="8"/>
      <c r="B7" s="9" t="s">
        <v>232</v>
      </c>
      <c r="C7" s="11" t="s">
        <v>264</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4066.3450363864827</v>
      </c>
    </row>
    <row r="18" spans="1:3" ht="42.75" x14ac:dyDescent="0.2">
      <c r="A18" s="22" t="s">
        <v>8</v>
      </c>
      <c r="B18" s="25" t="s">
        <v>9</v>
      </c>
      <c r="C18" s="26">
        <v>969.36729957706802</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410.03691149890614</v>
      </c>
    </row>
    <row r="22" spans="1:3" ht="30" x14ac:dyDescent="0.2">
      <c r="A22" s="22" t="s">
        <v>16</v>
      </c>
      <c r="B22" s="25" t="s">
        <v>17</v>
      </c>
      <c r="C22" s="26">
        <v>79.732255615421224</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2606.4666666666672</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79.264624999999995</v>
      </c>
    </row>
    <row r="108" spans="1:3" ht="25.5" x14ac:dyDescent="0.2">
      <c r="A108" s="60" t="s">
        <v>167</v>
      </c>
      <c r="B108" s="54" t="s">
        <v>94</v>
      </c>
      <c r="C108" s="86">
        <v>0</v>
      </c>
    </row>
    <row r="109" spans="1:3" ht="25.5" x14ac:dyDescent="0.2">
      <c r="A109" s="60" t="s">
        <v>168</v>
      </c>
      <c r="B109" s="54" t="s">
        <v>169</v>
      </c>
      <c r="C109" s="35">
        <v>21.675000000000001</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2139.740769770387</v>
      </c>
    </row>
    <row r="119" spans="1:3" ht="42.75" x14ac:dyDescent="0.2">
      <c r="A119" s="60" t="s">
        <v>187</v>
      </c>
      <c r="B119" s="87" t="s">
        <v>188</v>
      </c>
      <c r="C119" s="35">
        <v>1429.6703717812138</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265</v>
      </c>
    </row>
    <row r="6" spans="1:3" x14ac:dyDescent="0.2">
      <c r="A6" s="8"/>
      <c r="B6" s="9" t="s">
        <v>231</v>
      </c>
      <c r="C6" s="10" t="s">
        <v>231</v>
      </c>
    </row>
    <row r="7" spans="1:3" x14ac:dyDescent="0.2">
      <c r="A7" s="8"/>
      <c r="B7" s="9" t="s">
        <v>232</v>
      </c>
      <c r="C7" s="11" t="s">
        <v>266</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4180.716472249489</v>
      </c>
    </row>
    <row r="18" spans="1:3" ht="42.75" x14ac:dyDescent="0.2">
      <c r="A18" s="22" t="s">
        <v>8</v>
      </c>
      <c r="B18" s="25" t="s">
        <v>9</v>
      </c>
      <c r="C18" s="26">
        <v>1075.3488460395122</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416.18422372568455</v>
      </c>
    </row>
    <row r="22" spans="1:3" ht="30" x14ac:dyDescent="0.2">
      <c r="A22" s="22" t="s">
        <v>16</v>
      </c>
      <c r="B22" s="25" t="s">
        <v>17</v>
      </c>
      <c r="C22" s="26">
        <v>81.974832789205664</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2891.4333333333334</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61.028225000000006</v>
      </c>
    </row>
    <row r="108" spans="1:3" ht="25.5" x14ac:dyDescent="0.2">
      <c r="A108" s="60" t="s">
        <v>167</v>
      </c>
      <c r="B108" s="54" t="s">
        <v>94</v>
      </c>
      <c r="C108" s="86">
        <v>0</v>
      </c>
    </row>
    <row r="109" spans="1:3" ht="25.5" x14ac:dyDescent="0.2">
      <c r="A109" s="60" t="s">
        <v>168</v>
      </c>
      <c r="B109" s="54" t="s">
        <v>169</v>
      </c>
      <c r="C109" s="35">
        <v>16.475000000000001</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2292.9240910513927</v>
      </c>
    </row>
    <row r="119" spans="1:3" ht="42.75" x14ac:dyDescent="0.2">
      <c r="A119" s="60" t="s">
        <v>187</v>
      </c>
      <c r="B119" s="87" t="s">
        <v>188</v>
      </c>
      <c r="C119" s="35">
        <v>1584.1140787982304</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267</v>
      </c>
    </row>
    <row r="6" spans="1:3" x14ac:dyDescent="0.2">
      <c r="A6" s="8"/>
      <c r="B6" s="9" t="s">
        <v>231</v>
      </c>
      <c r="C6" s="10" t="s">
        <v>231</v>
      </c>
    </row>
    <row r="7" spans="1:3" x14ac:dyDescent="0.2">
      <c r="A7" s="8"/>
      <c r="B7" s="9" t="s">
        <v>232</v>
      </c>
      <c r="C7" s="11" t="s">
        <v>268</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4158.5643486881672</v>
      </c>
    </row>
    <row r="18" spans="1:3" ht="42.75" x14ac:dyDescent="0.2">
      <c r="A18" s="22" t="s">
        <v>8</v>
      </c>
      <c r="B18" s="25" t="s">
        <v>9</v>
      </c>
      <c r="C18" s="26">
        <v>1056.0591880332468</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413.75611353457526</v>
      </c>
    </row>
    <row r="22" spans="1:3" ht="30" x14ac:dyDescent="0.2">
      <c r="A22" s="22" t="s">
        <v>16</v>
      </c>
      <c r="B22" s="25" t="s">
        <v>17</v>
      </c>
      <c r="C22" s="26">
        <v>81.540477425258189</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2839.5666666666666</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45.568200000000004</v>
      </c>
    </row>
    <row r="108" spans="1:3" ht="25.5" x14ac:dyDescent="0.2">
      <c r="A108" s="60" t="s">
        <v>167</v>
      </c>
      <c r="B108" s="54" t="s">
        <v>94</v>
      </c>
      <c r="C108" s="86">
        <v>0</v>
      </c>
    </row>
    <row r="109" spans="1:3" ht="25.5" x14ac:dyDescent="0.2">
      <c r="A109" s="60" t="s">
        <v>168</v>
      </c>
      <c r="B109" s="54" t="s">
        <v>169</v>
      </c>
      <c r="C109" s="35">
        <v>12.066666666666668</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2263.7453548994349</v>
      </c>
    </row>
    <row r="119" spans="1:3" ht="42.75" x14ac:dyDescent="0.2">
      <c r="A119" s="60" t="s">
        <v>187</v>
      </c>
      <c r="B119" s="87" t="s">
        <v>188</v>
      </c>
      <c r="C119" s="35">
        <v>1556.0038427333718</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8" sqref="C18"/>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269</v>
      </c>
    </row>
    <row r="6" spans="1:3" x14ac:dyDescent="0.2">
      <c r="A6" s="8"/>
      <c r="B6" s="9" t="s">
        <v>231</v>
      </c>
      <c r="C6" s="10" t="s">
        <v>231</v>
      </c>
    </row>
    <row r="7" spans="1:3" x14ac:dyDescent="0.2">
      <c r="A7" s="8"/>
      <c r="B7" s="9" t="s">
        <v>232</v>
      </c>
      <c r="C7" s="11" t="s">
        <v>270</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4042.5621373373615</v>
      </c>
    </row>
    <row r="18" spans="1:3" ht="42.75" x14ac:dyDescent="0.2">
      <c r="A18" s="22" t="s">
        <v>8</v>
      </c>
      <c r="B18" s="25" t="s">
        <v>9</v>
      </c>
      <c r="C18" s="26">
        <v>949.16802572669121</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406.91961765406649</v>
      </c>
    </row>
    <row r="22" spans="1:3" ht="30" x14ac:dyDescent="0.2">
      <c r="A22" s="22" t="s">
        <v>16</v>
      </c>
      <c r="B22" s="25" t="s">
        <v>17</v>
      </c>
      <c r="C22" s="26">
        <v>79.265924261516901</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2552.1541950113415</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54.832524999999997</v>
      </c>
    </row>
    <row r="108" spans="1:3" ht="25.5" x14ac:dyDescent="0.2">
      <c r="A108" s="60" t="s">
        <v>167</v>
      </c>
      <c r="B108" s="54" t="s">
        <v>94</v>
      </c>
      <c r="C108" s="86">
        <v>0</v>
      </c>
    </row>
    <row r="109" spans="1:3" ht="25.5" x14ac:dyDescent="0.2">
      <c r="A109" s="60" t="s">
        <v>168</v>
      </c>
      <c r="B109" s="54" t="s">
        <v>169</v>
      </c>
      <c r="C109" s="35">
        <v>14.708333333333332</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2108.6163842958781</v>
      </c>
    </row>
    <row r="119" spans="1:3" ht="42.75" x14ac:dyDescent="0.2">
      <c r="A119" s="60" t="s">
        <v>187</v>
      </c>
      <c r="B119" s="87" t="s">
        <v>188</v>
      </c>
      <c r="C119" s="35">
        <v>1400.2345800171299</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tabSelected="1" workbookViewId="0">
      <selection activeCell="C18" sqref="C18"/>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271</v>
      </c>
    </row>
    <row r="6" spans="1:3" x14ac:dyDescent="0.2">
      <c r="A6" s="8"/>
      <c r="B6" s="9" t="s">
        <v>231</v>
      </c>
      <c r="C6" s="10" t="s">
        <v>231</v>
      </c>
    </row>
    <row r="7" spans="1:3" x14ac:dyDescent="0.2">
      <c r="A7" s="8"/>
      <c r="B7" s="9" t="s">
        <v>232</v>
      </c>
      <c r="C7" s="11" t="s">
        <v>272</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4210.2842247323006</v>
      </c>
    </row>
    <row r="18" spans="1:3" ht="42.75" x14ac:dyDescent="0.2">
      <c r="A18" s="22" t="s">
        <v>8</v>
      </c>
      <c r="B18" s="25" t="s">
        <v>9</v>
      </c>
      <c r="C18" s="26">
        <v>1102.7089200882447</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417.81214230715898</v>
      </c>
    </row>
    <row r="22" spans="1:3" ht="30" x14ac:dyDescent="0.2">
      <c r="A22" s="22" t="s">
        <v>16</v>
      </c>
      <c r="B22" s="25" t="s">
        <v>17</v>
      </c>
      <c r="C22" s="26">
        <v>82.554592641809819</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2965</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56.907500000000006</v>
      </c>
    </row>
    <row r="108" spans="1:3" ht="25.5" x14ac:dyDescent="0.2">
      <c r="A108" s="60" t="s">
        <v>167</v>
      </c>
      <c r="B108" s="54" t="s">
        <v>94</v>
      </c>
      <c r="C108" s="86">
        <v>0</v>
      </c>
    </row>
    <row r="109" spans="1:3" ht="25.5" x14ac:dyDescent="0.2">
      <c r="A109" s="60" t="s">
        <v>168</v>
      </c>
      <c r="B109" s="54" t="s">
        <v>169</v>
      </c>
      <c r="C109" s="35">
        <v>15.3</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2332.51030198841</v>
      </c>
    </row>
    <row r="119" spans="1:3" ht="42.75" x14ac:dyDescent="0.2">
      <c r="A119" s="60" t="s">
        <v>187</v>
      </c>
      <c r="B119" s="87" t="s">
        <v>188</v>
      </c>
      <c r="C119" s="35">
        <v>1623.985088435212</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F19" sqref="F19"/>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251</v>
      </c>
    </row>
    <row r="6" spans="1:3" x14ac:dyDescent="0.2">
      <c r="A6" s="8"/>
      <c r="B6" s="9" t="s">
        <v>231</v>
      </c>
      <c r="C6" s="10" t="s">
        <v>231</v>
      </c>
    </row>
    <row r="7" spans="1:3" x14ac:dyDescent="0.2">
      <c r="A7" s="8"/>
      <c r="B7" s="9" t="s">
        <v>232</v>
      </c>
      <c r="C7" s="11" t="s">
        <v>252</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4129.1816526333851</v>
      </c>
    </row>
    <row r="18" spans="1:3" ht="42.75" x14ac:dyDescent="0.2">
      <c r="A18" s="22" t="s">
        <v>8</v>
      </c>
      <c r="B18" s="25" t="s">
        <v>9</v>
      </c>
      <c r="C18" s="26">
        <v>1026.9511436896021</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414.05759311862977</v>
      </c>
    </row>
    <row r="22" spans="1:3" ht="30" x14ac:dyDescent="0.2">
      <c r="A22" s="22" t="s">
        <v>16</v>
      </c>
      <c r="B22" s="25" t="s">
        <v>17</v>
      </c>
      <c r="C22" s="26">
        <v>80.964346130066374</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2761.3</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79.118499999999997</v>
      </c>
    </row>
    <row r="108" spans="1:3" ht="25.5" x14ac:dyDescent="0.2">
      <c r="A108" s="60" t="s">
        <v>167</v>
      </c>
      <c r="B108" s="54" t="s">
        <v>94</v>
      </c>
      <c r="C108" s="86">
        <v>0</v>
      </c>
    </row>
    <row r="109" spans="1:3" ht="25.5" x14ac:dyDescent="0.2">
      <c r="A109" s="60" t="s">
        <v>168</v>
      </c>
      <c r="B109" s="54" t="s">
        <v>169</v>
      </c>
      <c r="C109" s="35">
        <v>21.633333333333336</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2223.6458675188114</v>
      </c>
    </row>
    <row r="119" spans="1:3" ht="42.75" x14ac:dyDescent="0.2">
      <c r="A119" s="60" t="s">
        <v>187</v>
      </c>
      <c r="B119" s="87" t="s">
        <v>188</v>
      </c>
      <c r="C119" s="35">
        <v>1513.5855687743176</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B19" sqref="B19"/>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253</v>
      </c>
    </row>
    <row r="6" spans="1:3" x14ac:dyDescent="0.2">
      <c r="A6" s="8"/>
      <c r="B6" s="9" t="s">
        <v>231</v>
      </c>
      <c r="C6" s="10" t="s">
        <v>231</v>
      </c>
    </row>
    <row r="7" spans="1:3" x14ac:dyDescent="0.2">
      <c r="A7" s="8"/>
      <c r="B7" s="9" t="s">
        <v>232</v>
      </c>
      <c r="C7" s="11" t="s">
        <v>254</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4201.9524143610543</v>
      </c>
    </row>
    <row r="18" spans="1:3" ht="42.75" x14ac:dyDescent="0.2">
      <c r="A18" s="22" t="s">
        <v>8</v>
      </c>
      <c r="B18" s="25" t="s">
        <v>9</v>
      </c>
      <c r="C18" s="26">
        <v>1096.1168406249853</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416.23578022998043</v>
      </c>
    </row>
    <row r="22" spans="1:3" ht="30" x14ac:dyDescent="0.2">
      <c r="A22" s="22" t="s">
        <v>16</v>
      </c>
      <c r="B22" s="25" t="s">
        <v>17</v>
      </c>
      <c r="C22" s="26">
        <v>82.391223811001055</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2947.2750000000001</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40.915579999999999</v>
      </c>
    </row>
    <row r="108" spans="1:3" ht="25.5" x14ac:dyDescent="0.2">
      <c r="A108" s="60" t="s">
        <v>167</v>
      </c>
      <c r="B108" s="54" t="s">
        <v>94</v>
      </c>
      <c r="C108" s="86">
        <v>0</v>
      </c>
    </row>
    <row r="109" spans="1:3" ht="25.5" x14ac:dyDescent="0.2">
      <c r="A109" s="60" t="s">
        <v>168</v>
      </c>
      <c r="B109" s="54" t="s">
        <v>169</v>
      </c>
      <c r="C109" s="35">
        <v>10.74</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2321.7986023296694</v>
      </c>
    </row>
    <row r="119" spans="1:3" ht="42.75" x14ac:dyDescent="0.2">
      <c r="A119" s="60" t="s">
        <v>187</v>
      </c>
      <c r="B119" s="87" t="s">
        <v>188</v>
      </c>
      <c r="C119" s="35">
        <v>1614.378650114204</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255</v>
      </c>
    </row>
    <row r="6" spans="1:3" x14ac:dyDescent="0.2">
      <c r="A6" s="8"/>
      <c r="B6" s="9" t="s">
        <v>231</v>
      </c>
      <c r="C6" s="10" t="s">
        <v>231</v>
      </c>
    </row>
    <row r="7" spans="1:3" x14ac:dyDescent="0.2">
      <c r="A7" s="8"/>
      <c r="B7" s="9" t="s">
        <v>232</v>
      </c>
      <c r="C7" s="11" t="s">
        <v>256</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4152.9388462898287</v>
      </c>
    </row>
    <row r="18" spans="1:3" ht="42.75" x14ac:dyDescent="0.2">
      <c r="A18" s="22" t="s">
        <v>8</v>
      </c>
      <c r="B18" s="25" t="s">
        <v>9</v>
      </c>
      <c r="C18" s="26">
        <v>1048.1871232299186</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416.11297990815933</v>
      </c>
    </row>
    <row r="22" spans="1:3" ht="30" x14ac:dyDescent="0.2">
      <c r="A22" s="22" t="s">
        <v>16</v>
      </c>
      <c r="B22" s="25" t="s">
        <v>17</v>
      </c>
      <c r="C22" s="26">
        <v>81.430173456663312</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2818.4</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87.278120000000001</v>
      </c>
    </row>
    <row r="108" spans="1:3" ht="25.5" x14ac:dyDescent="0.2">
      <c r="A108" s="60" t="s">
        <v>167</v>
      </c>
      <c r="B108" s="54" t="s">
        <v>94</v>
      </c>
      <c r="C108" s="86">
        <v>0</v>
      </c>
    </row>
    <row r="109" spans="1:3" ht="25.5" x14ac:dyDescent="0.2">
      <c r="A109" s="60" t="s">
        <v>168</v>
      </c>
      <c r="B109" s="54" t="s">
        <v>169</v>
      </c>
      <c r="C109" s="35">
        <v>23.96</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2255.15636099924</v>
      </c>
    </row>
    <row r="119" spans="1:3" ht="42.75" x14ac:dyDescent="0.2">
      <c r="A119" s="60" t="s">
        <v>187</v>
      </c>
      <c r="B119" s="87" t="s">
        <v>188</v>
      </c>
      <c r="C119" s="35">
        <v>1544.5321204318386</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257</v>
      </c>
    </row>
    <row r="6" spans="1:3" x14ac:dyDescent="0.2">
      <c r="A6" s="8"/>
      <c r="B6" s="9" t="s">
        <v>231</v>
      </c>
      <c r="C6" s="10" t="s">
        <v>231</v>
      </c>
    </row>
    <row r="7" spans="1:3" x14ac:dyDescent="0.2">
      <c r="A7" s="8"/>
      <c r="B7" s="9" t="s">
        <v>232</v>
      </c>
      <c r="C7" s="11" t="s">
        <v>258</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4155.9105462065063</v>
      </c>
    </row>
    <row r="18" spans="1:3" ht="42.75" x14ac:dyDescent="0.2">
      <c r="A18" s="22" t="s">
        <v>8</v>
      </c>
      <c r="B18" s="25" t="s">
        <v>9</v>
      </c>
      <c r="C18" s="26">
        <v>1052.4020870616218</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414.81144736731704</v>
      </c>
    </row>
    <row r="22" spans="1:3" ht="30" x14ac:dyDescent="0.2">
      <c r="A22" s="22" t="s">
        <v>16</v>
      </c>
      <c r="B22" s="25" t="s">
        <v>17</v>
      </c>
      <c r="C22" s="26">
        <v>81.488442082480532</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2829.7333333333331</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64.377409999999998</v>
      </c>
    </row>
    <row r="108" spans="1:3" ht="25.5" x14ac:dyDescent="0.2">
      <c r="A108" s="60" t="s">
        <v>167</v>
      </c>
      <c r="B108" s="54" t="s">
        <v>94</v>
      </c>
      <c r="C108" s="86">
        <v>0</v>
      </c>
    </row>
    <row r="109" spans="1:3" ht="25.5" x14ac:dyDescent="0.2">
      <c r="A109" s="60" t="s">
        <v>168</v>
      </c>
      <c r="B109" s="54" t="s">
        <v>169</v>
      </c>
      <c r="C109" s="35">
        <v>17.43</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2259.7159468730902</v>
      </c>
    </row>
    <row r="119" spans="1:3" ht="42.75" x14ac:dyDescent="0.2">
      <c r="A119" s="60" t="s">
        <v>187</v>
      </c>
      <c r="B119" s="87" t="s">
        <v>188</v>
      </c>
      <c r="C119" s="35">
        <v>1550.6744599318722</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259</v>
      </c>
    </row>
    <row r="6" spans="1:3" x14ac:dyDescent="0.2">
      <c r="A6" s="8"/>
      <c r="B6" s="9" t="s">
        <v>231</v>
      </c>
      <c r="C6" s="10" t="s">
        <v>231</v>
      </c>
    </row>
    <row r="7" spans="1:3" x14ac:dyDescent="0.2">
      <c r="A7" s="8"/>
      <c r="B7" s="9" t="s">
        <v>232</v>
      </c>
      <c r="C7" s="11" t="s">
        <v>260</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4246.7941562139922</v>
      </c>
    </row>
    <row r="18" spans="1:3" ht="42.75" x14ac:dyDescent="0.2">
      <c r="A18" s="22" t="s">
        <v>8</v>
      </c>
      <c r="B18" s="25" t="s">
        <v>9</v>
      </c>
      <c r="C18" s="26">
        <v>1137.463776271127</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418.85133659652269</v>
      </c>
    </row>
    <row r="22" spans="1:3" ht="30" x14ac:dyDescent="0.2">
      <c r="A22" s="22" t="s">
        <v>16</v>
      </c>
      <c r="B22" s="25" t="s">
        <v>17</v>
      </c>
      <c r="C22" s="26">
        <v>83.270473651254747</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3058.45</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36.9176</v>
      </c>
    </row>
    <row r="108" spans="1:3" ht="25.5" x14ac:dyDescent="0.2">
      <c r="A108" s="60" t="s">
        <v>167</v>
      </c>
      <c r="B108" s="54" t="s">
        <v>94</v>
      </c>
      <c r="C108" s="86">
        <v>0</v>
      </c>
    </row>
    <row r="109" spans="1:3" ht="25.5" x14ac:dyDescent="0.2">
      <c r="A109" s="60" t="s">
        <v>168</v>
      </c>
      <c r="B109" s="54" t="s">
        <v>169</v>
      </c>
      <c r="C109" s="35">
        <v>9.6</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2381.775927634902</v>
      </c>
    </row>
    <row r="119" spans="1:3" ht="42.75" x14ac:dyDescent="0.2">
      <c r="A119" s="60" t="s">
        <v>187</v>
      </c>
      <c r="B119" s="87" t="s">
        <v>188</v>
      </c>
      <c r="C119" s="35">
        <v>1674.6322907538699</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230</v>
      </c>
    </row>
    <row r="6" spans="1:3" x14ac:dyDescent="0.2">
      <c r="A6" s="8"/>
      <c r="B6" s="9" t="s">
        <v>231</v>
      </c>
      <c r="C6" s="10" t="s">
        <v>231</v>
      </c>
    </row>
    <row r="7" spans="1:3" x14ac:dyDescent="0.2">
      <c r="A7" s="8"/>
      <c r="B7" s="9" t="s">
        <v>232</v>
      </c>
      <c r="C7" s="11" t="s">
        <v>233</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4066.1829333932196</v>
      </c>
    </row>
    <row r="18" spans="1:3" ht="42.75" x14ac:dyDescent="0.2">
      <c r="A18" s="22" t="s">
        <v>8</v>
      </c>
      <c r="B18" s="25" t="s">
        <v>9</v>
      </c>
      <c r="C18" s="26">
        <v>969.36729957706802</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409.87798699570703</v>
      </c>
    </row>
    <row r="22" spans="1:3" ht="30" x14ac:dyDescent="0.2">
      <c r="A22" s="22" t="s">
        <v>16</v>
      </c>
      <c r="B22" s="25" t="s">
        <v>17</v>
      </c>
      <c r="C22" s="26">
        <v>79.72907712535725</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2606.4666666666672</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76.985074999999995</v>
      </c>
    </row>
    <row r="108" spans="1:3" ht="25.5" x14ac:dyDescent="0.2">
      <c r="A108" s="60" t="s">
        <v>167</v>
      </c>
      <c r="B108" s="54" t="s">
        <v>94</v>
      </c>
      <c r="C108" s="86">
        <v>0</v>
      </c>
    </row>
    <row r="109" spans="1:3" ht="25.5" x14ac:dyDescent="0.2">
      <c r="A109" s="60" t="s">
        <v>168</v>
      </c>
      <c r="B109" s="54" t="s">
        <v>169</v>
      </c>
      <c r="C109" s="35">
        <v>21.025000000000002</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2139.5832215533856</v>
      </c>
    </row>
    <row r="119" spans="1:3" ht="42.75" x14ac:dyDescent="0.2">
      <c r="A119" s="60" t="s">
        <v>187</v>
      </c>
      <c r="B119" s="87" t="s">
        <v>188</v>
      </c>
      <c r="C119" s="35">
        <v>1429.6703717812138</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261</v>
      </c>
    </row>
    <row r="6" spans="1:3" x14ac:dyDescent="0.2">
      <c r="A6" s="8"/>
      <c r="B6" s="9" t="s">
        <v>231</v>
      </c>
      <c r="C6" s="10" t="s">
        <v>231</v>
      </c>
    </row>
    <row r="7" spans="1:3" x14ac:dyDescent="0.2">
      <c r="A7" s="8"/>
      <c r="B7" s="9" t="s">
        <v>232</v>
      </c>
      <c r="C7" s="11" t="s">
        <v>262</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4222.9237939063278</v>
      </c>
    </row>
    <row r="18" spans="1:3" ht="42.75" x14ac:dyDescent="0.2">
      <c r="A18" s="22" t="s">
        <v>8</v>
      </c>
      <c r="B18" s="25" t="s">
        <v>9</v>
      </c>
      <c r="C18" s="26">
        <v>1115.5924529179435</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417.32034396179984</v>
      </c>
    </row>
    <row r="22" spans="1:3" ht="30" x14ac:dyDescent="0.2">
      <c r="A22" s="22" t="s">
        <v>16</v>
      </c>
      <c r="B22" s="25" t="s">
        <v>17</v>
      </c>
      <c r="C22" s="26">
        <v>82.802427331496617</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2999.6416666666669</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36.9176</v>
      </c>
    </row>
    <row r="108" spans="1:3" ht="25.5" x14ac:dyDescent="0.2">
      <c r="A108" s="60" t="s">
        <v>167</v>
      </c>
      <c r="B108" s="54" t="s">
        <v>94</v>
      </c>
      <c r="C108" s="86">
        <v>0</v>
      </c>
    </row>
    <row r="109" spans="1:3" ht="25.5" x14ac:dyDescent="0.2">
      <c r="A109" s="60" t="s">
        <v>168</v>
      </c>
      <c r="B109" s="54" t="s">
        <v>169</v>
      </c>
      <c r="C109" s="35">
        <v>9.6</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2349.9035086262729</v>
      </c>
    </row>
    <row r="119" spans="1:3" ht="42.75" x14ac:dyDescent="0.2">
      <c r="A119" s="60" t="s">
        <v>187</v>
      </c>
      <c r="B119" s="87" t="s">
        <v>188</v>
      </c>
      <c r="C119" s="35">
        <v>1642.7598717452406</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1" t="s">
        <v>0</v>
      </c>
      <c r="C1" s="121"/>
    </row>
    <row r="2" spans="1:3" x14ac:dyDescent="0.2">
      <c r="A2" s="3"/>
      <c r="B2" s="4" t="s">
        <v>1</v>
      </c>
      <c r="C2" s="5">
        <f ca="1">TODAY()</f>
        <v>44944</v>
      </c>
    </row>
    <row r="3" spans="1:3" x14ac:dyDescent="0.2">
      <c r="A3" s="3"/>
      <c r="B3" s="6" t="s">
        <v>2</v>
      </c>
    </row>
    <row r="4" spans="1:3" ht="25.5" x14ac:dyDescent="0.2">
      <c r="A4" s="8"/>
      <c r="B4" s="9" t="s">
        <v>227</v>
      </c>
      <c r="C4" s="10" t="s">
        <v>228</v>
      </c>
    </row>
    <row r="5" spans="1:3" ht="38.25" x14ac:dyDescent="0.2">
      <c r="A5" s="8"/>
      <c r="B5" s="9" t="s">
        <v>229</v>
      </c>
      <c r="C5" s="10" t="s">
        <v>245</v>
      </c>
    </row>
    <row r="6" spans="1:3" x14ac:dyDescent="0.2">
      <c r="A6" s="8"/>
      <c r="B6" s="9" t="s">
        <v>231</v>
      </c>
      <c r="C6" s="10" t="s">
        <v>231</v>
      </c>
    </row>
    <row r="7" spans="1:3" x14ac:dyDescent="0.2">
      <c r="A7" s="8"/>
      <c r="B7" s="9" t="s">
        <v>232</v>
      </c>
      <c r="C7" s="11" t="s">
        <v>246</v>
      </c>
    </row>
    <row r="8" spans="1:3" x14ac:dyDescent="0.2">
      <c r="A8" s="8"/>
      <c r="B8" s="12" t="s">
        <v>234</v>
      </c>
      <c r="C8" s="13">
        <v>0</v>
      </c>
    </row>
    <row r="9" spans="1:3" x14ac:dyDescent="0.2">
      <c r="A9" s="8"/>
      <c r="B9" s="9" t="s">
        <v>235</v>
      </c>
      <c r="C9" s="14">
        <v>2023</v>
      </c>
    </row>
    <row r="10" spans="1:3" x14ac:dyDescent="0.2">
      <c r="A10" s="8"/>
      <c r="B10" s="9" t="s">
        <v>236</v>
      </c>
      <c r="C10" s="14">
        <v>2022</v>
      </c>
    </row>
    <row r="11" spans="1:3" x14ac:dyDescent="0.2">
      <c r="A11" s="8"/>
      <c r="B11" s="9" t="s">
        <v>237</v>
      </c>
      <c r="C11" s="14">
        <v>2021</v>
      </c>
    </row>
    <row r="12" spans="1:3" x14ac:dyDescent="0.2">
      <c r="A12" s="8"/>
      <c r="B12" s="9" t="s">
        <v>238</v>
      </c>
      <c r="C12" s="14">
        <v>2019</v>
      </c>
    </row>
    <row r="13" spans="1:3" ht="38.25" x14ac:dyDescent="0.2">
      <c r="A13" s="8"/>
      <c r="B13" s="9" t="s">
        <v>239</v>
      </c>
      <c r="C13" s="15" t="s">
        <v>240</v>
      </c>
    </row>
    <row r="14" spans="1:3" ht="31.7" customHeight="1" thickBot="1" x14ac:dyDescent="0.25">
      <c r="A14" s="122" t="s">
        <v>3</v>
      </c>
      <c r="B14" s="122"/>
      <c r="C14" s="12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4042.5621373373615</v>
      </c>
    </row>
    <row r="18" spans="1:3" ht="42.75" x14ac:dyDescent="0.2">
      <c r="A18" s="22" t="s">
        <v>8</v>
      </c>
      <c r="B18" s="25" t="s">
        <v>9</v>
      </c>
      <c r="C18" s="26">
        <v>949.16802572669121</v>
      </c>
    </row>
    <row r="19" spans="1:3" ht="42.75" x14ac:dyDescent="0.2">
      <c r="A19" s="22" t="s">
        <v>10</v>
      </c>
      <c r="B19" s="25" t="s">
        <v>11</v>
      </c>
      <c r="C19" s="26">
        <v>2103.9383741353922</v>
      </c>
    </row>
    <row r="20" spans="1:3" ht="30" x14ac:dyDescent="0.2">
      <c r="A20" s="22" t="s">
        <v>12</v>
      </c>
      <c r="B20" s="25" t="s">
        <v>13</v>
      </c>
      <c r="C20" s="26">
        <v>503.27019555969508</v>
      </c>
    </row>
    <row r="21" spans="1:3" ht="42.75" x14ac:dyDescent="0.2">
      <c r="A21" s="22" t="s">
        <v>14</v>
      </c>
      <c r="B21" s="25" t="s">
        <v>15</v>
      </c>
      <c r="C21" s="26">
        <v>406.91961765406649</v>
      </c>
    </row>
    <row r="22" spans="1:3" ht="30" x14ac:dyDescent="0.2">
      <c r="A22" s="22" t="s">
        <v>16</v>
      </c>
      <c r="B22" s="25" t="s">
        <v>17</v>
      </c>
      <c r="C22" s="26">
        <v>79.265924261516901</v>
      </c>
    </row>
    <row r="23" spans="1:3" ht="43.5" thickBot="1" x14ac:dyDescent="0.25">
      <c r="A23" s="27" t="s">
        <v>18</v>
      </c>
      <c r="B23" s="28" t="s">
        <v>19</v>
      </c>
      <c r="C23" s="29" t="s">
        <v>203</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3" t="s">
        <v>20</v>
      </c>
      <c r="C27" s="123"/>
    </row>
    <row r="28" spans="1:3" x14ac:dyDescent="0.2">
      <c r="A28" s="22" t="s">
        <v>8</v>
      </c>
      <c r="B28" s="34" t="s">
        <v>21</v>
      </c>
      <c r="C28" s="35">
        <v>5100</v>
      </c>
    </row>
    <row r="29" spans="1:3" ht="42.75" x14ac:dyDescent="0.2">
      <c r="A29" s="22" t="s">
        <v>10</v>
      </c>
      <c r="B29" s="34" t="s">
        <v>22</v>
      </c>
      <c r="C29" s="35">
        <v>2552.1541950113415</v>
      </c>
    </row>
    <row r="30" spans="1:3" ht="17.25" x14ac:dyDescent="0.2">
      <c r="A30" s="22" t="s">
        <v>12</v>
      </c>
      <c r="B30" s="34" t="s">
        <v>23</v>
      </c>
      <c r="C30" s="36">
        <v>0.59499999999999997</v>
      </c>
    </row>
    <row r="31" spans="1:3" ht="17.25" x14ac:dyDescent="0.2">
      <c r="A31" s="22" t="s">
        <v>14</v>
      </c>
      <c r="B31" s="34" t="s">
        <v>24</v>
      </c>
      <c r="C31" s="36">
        <v>-0.113</v>
      </c>
    </row>
    <row r="32" spans="1:3" ht="30" x14ac:dyDescent="0.2">
      <c r="A32" s="22" t="s">
        <v>16</v>
      </c>
      <c r="B32" s="37" t="s">
        <v>25</v>
      </c>
      <c r="C32" s="38">
        <v>176.4</v>
      </c>
    </row>
    <row r="33" spans="1:3" x14ac:dyDescent="0.2">
      <c r="A33" s="22" t="s">
        <v>18</v>
      </c>
      <c r="B33" s="37" t="s">
        <v>26</v>
      </c>
      <c r="C33" s="39">
        <v>7000</v>
      </c>
    </row>
    <row r="34" spans="1:3" ht="14.25" x14ac:dyDescent="0.2">
      <c r="A34" s="22" t="s">
        <v>27</v>
      </c>
      <c r="B34" s="40" t="s">
        <v>28</v>
      </c>
      <c r="C34" s="41">
        <v>0.72857142857142854</v>
      </c>
    </row>
    <row r="35" spans="1:3" ht="15.75" x14ac:dyDescent="0.2">
      <c r="A35" s="42" t="s">
        <v>29</v>
      </c>
      <c r="B35" s="43" t="s">
        <v>30</v>
      </c>
      <c r="C35" s="41">
        <v>21.588411179999994</v>
      </c>
    </row>
    <row r="36" spans="1:3" ht="15.75" x14ac:dyDescent="0.2">
      <c r="A36" s="42" t="s">
        <v>31</v>
      </c>
      <c r="B36" s="44" t="s">
        <v>32</v>
      </c>
      <c r="C36" s="41">
        <v>20.818139999999996</v>
      </c>
    </row>
    <row r="37" spans="1:3" ht="14.25" x14ac:dyDescent="0.2">
      <c r="A37" s="42" t="s">
        <v>33</v>
      </c>
      <c r="B37" s="45" t="s">
        <v>34</v>
      </c>
      <c r="C37" s="41">
        <v>1.0369999999999999</v>
      </c>
    </row>
    <row r="38" spans="1:3" ht="53.25" thickBot="1" x14ac:dyDescent="0.25">
      <c r="A38" s="27" t="s">
        <v>35</v>
      </c>
      <c r="B38" s="46" t="s">
        <v>36</v>
      </c>
      <c r="C38" s="47">
        <v>1.0469999999999999</v>
      </c>
    </row>
    <row r="39" spans="1:3" ht="13.5" thickBot="1" x14ac:dyDescent="0.25">
      <c r="A39" s="48"/>
      <c r="B39" s="49"/>
      <c r="C39" s="50"/>
    </row>
    <row r="40" spans="1:3" ht="30" customHeight="1" x14ac:dyDescent="0.2">
      <c r="A40" s="51" t="s">
        <v>37</v>
      </c>
      <c r="B40" s="118" t="s">
        <v>38</v>
      </c>
      <c r="C40" s="118"/>
    </row>
    <row r="41" spans="1:3" ht="25.5" x14ac:dyDescent="0.2">
      <c r="A41" s="22" t="s">
        <v>39</v>
      </c>
      <c r="B41" s="37" t="s">
        <v>40</v>
      </c>
      <c r="C41" s="52" t="s">
        <v>241</v>
      </c>
    </row>
    <row r="42" spans="1:3" ht="25.5" x14ac:dyDescent="0.2">
      <c r="A42" s="22" t="s">
        <v>41</v>
      </c>
      <c r="B42" s="34" t="s">
        <v>42</v>
      </c>
      <c r="C42" s="52" t="s">
        <v>242</v>
      </c>
    </row>
    <row r="43" spans="1:3" ht="25.5" x14ac:dyDescent="0.2">
      <c r="A43" s="22" t="s">
        <v>43</v>
      </c>
      <c r="B43" s="34" t="s">
        <v>44</v>
      </c>
      <c r="C43" s="52" t="s">
        <v>243</v>
      </c>
    </row>
    <row r="44" spans="1:3" ht="25.5" x14ac:dyDescent="0.2">
      <c r="A44" s="22" t="s">
        <v>45</v>
      </c>
      <c r="B44" s="34" t="s">
        <v>46</v>
      </c>
      <c r="C44" s="53" t="s">
        <v>244</v>
      </c>
    </row>
    <row r="45" spans="1:3" ht="30" x14ac:dyDescent="0.2">
      <c r="A45" s="22" t="s">
        <v>47</v>
      </c>
      <c r="B45" s="34" t="s">
        <v>48</v>
      </c>
      <c r="C45" s="35">
        <v>32402.627334033532</v>
      </c>
    </row>
    <row r="46" spans="1:3" ht="30" x14ac:dyDescent="0.2">
      <c r="A46" s="22" t="s">
        <v>49</v>
      </c>
      <c r="B46" s="54" t="s">
        <v>50</v>
      </c>
      <c r="C46" s="35">
        <v>23441.524932855718</v>
      </c>
    </row>
    <row r="47" spans="1:3" ht="25.5" x14ac:dyDescent="0.2">
      <c r="A47" s="22" t="s">
        <v>51</v>
      </c>
      <c r="B47" s="55" t="s">
        <v>52</v>
      </c>
      <c r="C47" s="35">
        <v>-39</v>
      </c>
    </row>
    <row r="48" spans="1:3" ht="25.5" x14ac:dyDescent="0.2">
      <c r="A48" s="22" t="s">
        <v>53</v>
      </c>
      <c r="B48" s="55" t="s">
        <v>54</v>
      </c>
      <c r="C48" s="35" t="s">
        <v>244</v>
      </c>
    </row>
    <row r="49" spans="1:3" ht="38.25" x14ac:dyDescent="0.2">
      <c r="A49" s="22" t="s">
        <v>55</v>
      </c>
      <c r="B49" s="56" t="s">
        <v>56</v>
      </c>
      <c r="C49" s="35">
        <v>1287</v>
      </c>
    </row>
    <row r="50" spans="1:3" ht="25.5" x14ac:dyDescent="0.2">
      <c r="A50" s="22" t="s">
        <v>57</v>
      </c>
      <c r="B50" s="57" t="s">
        <v>58</v>
      </c>
      <c r="C50" s="35">
        <v>5.97</v>
      </c>
    </row>
    <row r="51" spans="1:3" ht="52.5" x14ac:dyDescent="0.2">
      <c r="A51" s="22" t="s">
        <v>59</v>
      </c>
      <c r="B51" s="58" t="s">
        <v>60</v>
      </c>
      <c r="C51" s="35">
        <v>1</v>
      </c>
    </row>
    <row r="52" spans="1:3" ht="27.75" x14ac:dyDescent="0.2">
      <c r="A52" s="22" t="s">
        <v>61</v>
      </c>
      <c r="B52" s="57" t="s">
        <v>62</v>
      </c>
      <c r="C52" s="35">
        <v>12104</v>
      </c>
    </row>
    <row r="53" spans="1:3" ht="25.5" x14ac:dyDescent="0.2">
      <c r="A53" s="22" t="s">
        <v>63</v>
      </c>
      <c r="B53" s="58" t="s">
        <v>64</v>
      </c>
      <c r="C53" s="36">
        <v>4.8000000000000001E-2</v>
      </c>
    </row>
    <row r="54" spans="1:3" x14ac:dyDescent="0.2">
      <c r="A54" s="22" t="s">
        <v>65</v>
      </c>
      <c r="B54" s="58" t="s">
        <v>66</v>
      </c>
      <c r="C54" s="35">
        <v>1</v>
      </c>
    </row>
    <row r="55" spans="1:3" ht="15.75" x14ac:dyDescent="0.2">
      <c r="A55" s="22" t="s">
        <v>67</v>
      </c>
      <c r="B55" s="59" t="s">
        <v>68</v>
      </c>
      <c r="C55" s="35">
        <v>1</v>
      </c>
    </row>
    <row r="56" spans="1:3" ht="30" x14ac:dyDescent="0.2">
      <c r="A56" s="60" t="s">
        <v>69</v>
      </c>
      <c r="B56" s="34" t="s">
        <v>70</v>
      </c>
      <c r="C56" s="35">
        <v>169640.22915965237</v>
      </c>
    </row>
    <row r="57" spans="1:3" ht="30" x14ac:dyDescent="0.2">
      <c r="A57" s="60" t="s">
        <v>71</v>
      </c>
      <c r="B57" s="59" t="s">
        <v>72</v>
      </c>
      <c r="C57" s="35">
        <v>113455</v>
      </c>
    </row>
    <row r="58" spans="1:3" ht="15.75" x14ac:dyDescent="0.2">
      <c r="A58" s="60" t="s">
        <v>73</v>
      </c>
      <c r="B58" s="61" t="s">
        <v>74</v>
      </c>
      <c r="C58" s="41">
        <v>1.071</v>
      </c>
    </row>
    <row r="59" spans="1:3" ht="15.75" x14ac:dyDescent="0.2">
      <c r="A59" s="60" t="s">
        <v>75</v>
      </c>
      <c r="B59" s="61" t="s">
        <v>76</v>
      </c>
      <c r="C59" s="41">
        <v>1</v>
      </c>
    </row>
    <row r="60" spans="1:3" ht="17.25" x14ac:dyDescent="0.2">
      <c r="A60" s="60" t="s">
        <v>77</v>
      </c>
      <c r="B60" s="59" t="s">
        <v>78</v>
      </c>
      <c r="C60" s="35">
        <v>1.01</v>
      </c>
    </row>
    <row r="61" spans="1:3" s="64" customFormat="1" ht="14.25" x14ac:dyDescent="0.2">
      <c r="A61" s="60" t="s">
        <v>79</v>
      </c>
      <c r="B61" s="62" t="s">
        <v>80</v>
      </c>
      <c r="C61" s="63">
        <v>10</v>
      </c>
    </row>
    <row r="62" spans="1:3" ht="30" x14ac:dyDescent="0.2">
      <c r="A62" s="60" t="s">
        <v>81</v>
      </c>
      <c r="B62" s="65" t="s">
        <v>82</v>
      </c>
      <c r="C62" s="35">
        <v>883.23108400503884</v>
      </c>
    </row>
    <row r="63" spans="1:3" ht="17.25" x14ac:dyDescent="0.2">
      <c r="A63" s="60" t="s">
        <v>83</v>
      </c>
      <c r="B63" s="54" t="s">
        <v>84</v>
      </c>
      <c r="C63" s="35">
        <v>0.15213554299999998</v>
      </c>
    </row>
    <row r="64" spans="1:3" ht="17.25" x14ac:dyDescent="0.2">
      <c r="A64" s="60" t="s">
        <v>85</v>
      </c>
      <c r="B64" s="59" t="s">
        <v>86</v>
      </c>
      <c r="C64" s="63">
        <v>4200</v>
      </c>
    </row>
    <row r="65" spans="1:3" ht="42.75" x14ac:dyDescent="0.2">
      <c r="A65" s="60" t="s">
        <v>87</v>
      </c>
      <c r="B65" s="34" t="s">
        <v>88</v>
      </c>
      <c r="C65" s="35">
        <v>35717.748653137714</v>
      </c>
    </row>
    <row r="66" spans="1:3" ht="30" x14ac:dyDescent="0.2">
      <c r="A66" s="60" t="s">
        <v>89</v>
      </c>
      <c r="B66" s="61" t="s">
        <v>90</v>
      </c>
      <c r="C66" s="35">
        <v>1990</v>
      </c>
    </row>
    <row r="67" spans="1:3" ht="30" x14ac:dyDescent="0.2">
      <c r="A67" s="60" t="s">
        <v>91</v>
      </c>
      <c r="B67" s="54" t="s">
        <v>92</v>
      </c>
      <c r="C67" s="35">
        <v>14307.876789999998</v>
      </c>
    </row>
    <row r="68" spans="1:3" ht="38.25" x14ac:dyDescent="0.2">
      <c r="A68" s="60" t="s">
        <v>93</v>
      </c>
      <c r="B68" s="66" t="s">
        <v>94</v>
      </c>
      <c r="C68" s="53">
        <v>0</v>
      </c>
    </row>
    <row r="69" spans="1:3" ht="25.5" x14ac:dyDescent="0.2">
      <c r="A69" s="60" t="s">
        <v>95</v>
      </c>
      <c r="B69" s="67" t="s">
        <v>96</v>
      </c>
      <c r="C69" s="68">
        <v>9.89</v>
      </c>
    </row>
    <row r="70" spans="1:3" ht="25.5" x14ac:dyDescent="0.2">
      <c r="A70" s="60" t="s">
        <v>97</v>
      </c>
      <c r="B70" s="67" t="s">
        <v>98</v>
      </c>
      <c r="C70" s="63">
        <v>300</v>
      </c>
    </row>
    <row r="71" spans="1:3" ht="25.5" x14ac:dyDescent="0.2">
      <c r="A71" s="60" t="s">
        <v>99</v>
      </c>
      <c r="B71" s="66" t="s">
        <v>100</v>
      </c>
      <c r="C71" s="69">
        <v>61211</v>
      </c>
    </row>
    <row r="72" spans="1:3" ht="38.25" x14ac:dyDescent="0.2">
      <c r="A72" s="60" t="s">
        <v>101</v>
      </c>
      <c r="B72" s="66" t="s">
        <v>102</v>
      </c>
      <c r="C72" s="69">
        <v>45675</v>
      </c>
    </row>
    <row r="73" spans="1:3" ht="30" x14ac:dyDescent="0.2">
      <c r="A73" s="60" t="s">
        <v>103</v>
      </c>
      <c r="B73" s="54" t="s">
        <v>104</v>
      </c>
      <c r="C73" s="35">
        <v>9541.9567200000001</v>
      </c>
    </row>
    <row r="74" spans="1:3" ht="38.25" x14ac:dyDescent="0.2">
      <c r="A74" s="60" t="s">
        <v>105</v>
      </c>
      <c r="B74" s="66" t="s">
        <v>106</v>
      </c>
      <c r="C74" s="53">
        <v>0</v>
      </c>
    </row>
    <row r="75" spans="1:3" ht="25.5" x14ac:dyDescent="0.2">
      <c r="A75" s="60" t="s">
        <v>107</v>
      </c>
      <c r="B75" s="67" t="s">
        <v>108</v>
      </c>
      <c r="C75" s="68">
        <v>0.56000000000000005</v>
      </c>
    </row>
    <row r="76" spans="1:3" ht="25.5" x14ac:dyDescent="0.2">
      <c r="A76" s="60" t="s">
        <v>109</v>
      </c>
      <c r="B76" s="67" t="s">
        <v>98</v>
      </c>
      <c r="C76" s="63">
        <v>300</v>
      </c>
    </row>
    <row r="77" spans="1:3" ht="25.5" x14ac:dyDescent="0.2">
      <c r="A77" s="60" t="s">
        <v>110</v>
      </c>
      <c r="B77" s="70" t="s">
        <v>111</v>
      </c>
      <c r="C77" s="69">
        <v>65637</v>
      </c>
    </row>
    <row r="78" spans="1:3" ht="38.25" x14ac:dyDescent="0.2">
      <c r="A78" s="60" t="s">
        <v>112</v>
      </c>
      <c r="B78" s="70" t="s">
        <v>113</v>
      </c>
      <c r="C78" s="69">
        <v>31684</v>
      </c>
    </row>
    <row r="79" spans="1:3" ht="17.25" x14ac:dyDescent="0.2">
      <c r="A79" s="60" t="s">
        <v>114</v>
      </c>
      <c r="B79" s="34" t="s">
        <v>115</v>
      </c>
      <c r="C79" s="36">
        <v>0.128978033685065</v>
      </c>
    </row>
    <row r="80" spans="1:3" ht="30" x14ac:dyDescent="0.2">
      <c r="A80" s="60" t="s">
        <v>116</v>
      </c>
      <c r="B80" s="54" t="s">
        <v>117</v>
      </c>
      <c r="C80" s="71">
        <v>0.11668498168498169</v>
      </c>
    </row>
    <row r="81" spans="1:3" ht="17.25" x14ac:dyDescent="0.2">
      <c r="A81" s="60" t="s">
        <v>118</v>
      </c>
      <c r="B81" s="72" t="s">
        <v>119</v>
      </c>
      <c r="C81" s="36">
        <v>0.13880000000000001</v>
      </c>
    </row>
    <row r="82" spans="1:3" s="64" customFormat="1" ht="18" thickBot="1" x14ac:dyDescent="0.25">
      <c r="A82" s="73" t="s">
        <v>120</v>
      </c>
      <c r="B82" s="74" t="s">
        <v>121</v>
      </c>
      <c r="C82" s="75">
        <v>0.12640000000000001</v>
      </c>
    </row>
    <row r="83" spans="1:3" ht="13.5" thickBot="1" x14ac:dyDescent="0.25">
      <c r="A83" s="48"/>
      <c r="B83" s="76"/>
      <c r="C83" s="15"/>
    </row>
    <row r="84" spans="1:3" s="64" customFormat="1" ht="30" customHeight="1" x14ac:dyDescent="0.2">
      <c r="A84" s="77" t="s">
        <v>122</v>
      </c>
      <c r="B84" s="118" t="s">
        <v>123</v>
      </c>
      <c r="C84" s="118"/>
    </row>
    <row r="85" spans="1:3" s="64" customFormat="1" ht="30" x14ac:dyDescent="0.2">
      <c r="A85" s="78" t="s">
        <v>124</v>
      </c>
      <c r="B85" s="34" t="s">
        <v>125</v>
      </c>
      <c r="C85" s="35">
        <v>6987.344153583681</v>
      </c>
    </row>
    <row r="86" spans="1:3" s="64" customFormat="1" ht="42.75" x14ac:dyDescent="0.2">
      <c r="A86" s="78" t="s">
        <v>126</v>
      </c>
      <c r="B86" s="54" t="s">
        <v>127</v>
      </c>
      <c r="C86" s="79">
        <v>0.2</v>
      </c>
    </row>
    <row r="87" spans="1:3" s="64" customFormat="1" ht="14.25" x14ac:dyDescent="0.2">
      <c r="A87" s="78" t="s">
        <v>128</v>
      </c>
      <c r="B87" s="80" t="s">
        <v>129</v>
      </c>
      <c r="C87" s="63">
        <v>15</v>
      </c>
    </row>
    <row r="88" spans="1:3" s="64" customFormat="1" ht="17.25" x14ac:dyDescent="0.2">
      <c r="A88" s="78" t="s">
        <v>130</v>
      </c>
      <c r="B88" s="34" t="s">
        <v>131</v>
      </c>
      <c r="C88" s="35">
        <v>3487.1555421534131</v>
      </c>
    </row>
    <row r="89" spans="1:3" s="64" customFormat="1" ht="55.5" x14ac:dyDescent="0.2">
      <c r="A89" s="78" t="s">
        <v>132</v>
      </c>
      <c r="B89" s="54" t="s">
        <v>133</v>
      </c>
      <c r="C89" s="81">
        <v>2.1999999999999999E-2</v>
      </c>
    </row>
    <row r="90" spans="1:3" s="64" customFormat="1" ht="14.25" x14ac:dyDescent="0.2">
      <c r="A90" s="78" t="s">
        <v>134</v>
      </c>
      <c r="B90" s="59" t="s">
        <v>80</v>
      </c>
      <c r="C90" s="63">
        <v>10</v>
      </c>
    </row>
    <row r="91" spans="1:3" s="64" customFormat="1" ht="17.25" x14ac:dyDescent="0.2">
      <c r="A91" s="78" t="s">
        <v>135</v>
      </c>
      <c r="B91" s="34" t="s">
        <v>136</v>
      </c>
      <c r="C91" s="35">
        <v>2.6496932520151164</v>
      </c>
    </row>
    <row r="92" spans="1:3" s="64" customFormat="1" ht="55.5" x14ac:dyDescent="0.2">
      <c r="A92" s="78" t="s">
        <v>137</v>
      </c>
      <c r="B92" s="54" t="s">
        <v>138</v>
      </c>
      <c r="C92" s="81">
        <v>3.0000000000000001E-3</v>
      </c>
    </row>
    <row r="93" spans="1:3" s="64" customFormat="1" ht="27.75" thickBot="1" x14ac:dyDescent="0.25">
      <c r="A93" s="82" t="s">
        <v>139</v>
      </c>
      <c r="B93" s="83" t="s">
        <v>140</v>
      </c>
      <c r="C93" s="84">
        <v>883.23108400503884</v>
      </c>
    </row>
    <row r="94" spans="1:3" ht="13.5" thickBot="1" x14ac:dyDescent="0.25">
      <c r="A94" s="48"/>
      <c r="B94" s="76"/>
      <c r="C94" s="15"/>
    </row>
    <row r="95" spans="1:3" ht="30" customHeight="1" x14ac:dyDescent="0.2">
      <c r="A95" s="85" t="s">
        <v>141</v>
      </c>
      <c r="B95" s="118" t="s">
        <v>142</v>
      </c>
      <c r="C95" s="118"/>
    </row>
    <row r="96" spans="1:3" ht="30" x14ac:dyDescent="0.2">
      <c r="A96" s="60" t="s">
        <v>143</v>
      </c>
      <c r="B96" s="34" t="s">
        <v>144</v>
      </c>
      <c r="C96" s="35">
        <v>1652.5</v>
      </c>
    </row>
    <row r="97" spans="1:3" ht="30" x14ac:dyDescent="0.2">
      <c r="A97" s="60" t="s">
        <v>145</v>
      </c>
      <c r="B97" s="59" t="s">
        <v>146</v>
      </c>
      <c r="C97" s="35">
        <v>73547</v>
      </c>
    </row>
    <row r="98" spans="1:3" ht="17.25" x14ac:dyDescent="0.2">
      <c r="A98" s="60" t="s">
        <v>147</v>
      </c>
      <c r="B98" s="59" t="s">
        <v>148</v>
      </c>
      <c r="C98" s="41">
        <v>0.02</v>
      </c>
    </row>
    <row r="99" spans="1:3" ht="30" x14ac:dyDescent="0.2">
      <c r="A99" s="60" t="s">
        <v>149</v>
      </c>
      <c r="B99" s="59" t="s">
        <v>150</v>
      </c>
      <c r="C99" s="35">
        <v>12104</v>
      </c>
    </row>
    <row r="100" spans="1:3" ht="31.5" x14ac:dyDescent="0.2">
      <c r="A100" s="60" t="s">
        <v>151</v>
      </c>
      <c r="B100" s="59" t="s">
        <v>152</v>
      </c>
      <c r="C100" s="41">
        <v>1.4999999999999999E-2</v>
      </c>
    </row>
    <row r="101" spans="1:3" ht="30" x14ac:dyDescent="0.2">
      <c r="A101" s="60" t="s">
        <v>153</v>
      </c>
      <c r="B101" s="34" t="s">
        <v>154</v>
      </c>
      <c r="C101" s="35">
        <v>1933.1949342509995</v>
      </c>
    </row>
    <row r="102" spans="1:3" ht="24" customHeight="1" x14ac:dyDescent="0.2">
      <c r="A102" s="60" t="s">
        <v>155</v>
      </c>
      <c r="B102" s="54" t="s">
        <v>156</v>
      </c>
      <c r="C102" s="86">
        <v>0</v>
      </c>
    </row>
    <row r="103" spans="1:3" ht="68.25" x14ac:dyDescent="0.2">
      <c r="A103" s="60" t="s">
        <v>157</v>
      </c>
      <c r="B103" s="54" t="s">
        <v>158</v>
      </c>
      <c r="C103" s="35">
        <v>3.6112641666666665</v>
      </c>
    </row>
    <row r="104" spans="1:3" ht="30" x14ac:dyDescent="0.2">
      <c r="A104" s="60" t="s">
        <v>159</v>
      </c>
      <c r="B104" s="59" t="s">
        <v>160</v>
      </c>
      <c r="C104" s="35">
        <v>180</v>
      </c>
    </row>
    <row r="105" spans="1:3" ht="14.25" x14ac:dyDescent="0.2">
      <c r="A105" s="60" t="s">
        <v>161</v>
      </c>
      <c r="B105" s="54" t="s">
        <v>162</v>
      </c>
      <c r="C105" s="35">
        <v>8497.1999999999989</v>
      </c>
    </row>
    <row r="106" spans="1:3" ht="14.25" x14ac:dyDescent="0.2">
      <c r="A106" s="60" t="s">
        <v>163</v>
      </c>
      <c r="B106" s="59" t="s">
        <v>164</v>
      </c>
      <c r="C106" s="41">
        <v>0.35</v>
      </c>
    </row>
    <row r="107" spans="1:3" ht="17.25" x14ac:dyDescent="0.2">
      <c r="A107" s="60" t="s">
        <v>165</v>
      </c>
      <c r="B107" s="34" t="s">
        <v>166</v>
      </c>
      <c r="C107" s="35">
        <v>54.832524999999997</v>
      </c>
    </row>
    <row r="108" spans="1:3" ht="25.5" x14ac:dyDescent="0.2">
      <c r="A108" s="60" t="s">
        <v>167</v>
      </c>
      <c r="B108" s="54" t="s">
        <v>94</v>
      </c>
      <c r="C108" s="86">
        <v>0</v>
      </c>
    </row>
    <row r="109" spans="1:3" ht="25.5" x14ac:dyDescent="0.2">
      <c r="A109" s="60" t="s">
        <v>168</v>
      </c>
      <c r="B109" s="54" t="s">
        <v>169</v>
      </c>
      <c r="C109" s="35">
        <v>14.708333333333332</v>
      </c>
    </row>
    <row r="110" spans="1:3" ht="38.25" x14ac:dyDescent="0.2">
      <c r="A110" s="60" t="s">
        <v>170</v>
      </c>
      <c r="B110" s="54" t="s">
        <v>106</v>
      </c>
      <c r="C110" s="86">
        <v>0</v>
      </c>
    </row>
    <row r="111" spans="1:3" x14ac:dyDescent="0.2">
      <c r="A111" s="60" t="s">
        <v>171</v>
      </c>
      <c r="B111" s="54" t="s">
        <v>172</v>
      </c>
      <c r="C111" s="35">
        <v>15.933333333333335</v>
      </c>
    </row>
    <row r="112" spans="1:3" x14ac:dyDescent="0.2">
      <c r="A112" s="60" t="s">
        <v>173</v>
      </c>
      <c r="B112" s="59" t="s">
        <v>174</v>
      </c>
      <c r="C112" s="35">
        <v>1871</v>
      </c>
    </row>
    <row r="113" spans="1:3" x14ac:dyDescent="0.2">
      <c r="A113" s="60" t="s">
        <v>175</v>
      </c>
      <c r="B113" s="59" t="s">
        <v>176</v>
      </c>
      <c r="C113" s="53">
        <v>1636</v>
      </c>
    </row>
    <row r="114" spans="1:3" x14ac:dyDescent="0.2">
      <c r="A114" s="60" t="s">
        <v>177</v>
      </c>
      <c r="B114" s="59" t="s">
        <v>178</v>
      </c>
      <c r="C114" s="53">
        <v>204</v>
      </c>
    </row>
    <row r="115" spans="1:3" ht="30" x14ac:dyDescent="0.2">
      <c r="A115" s="60" t="s">
        <v>179</v>
      </c>
      <c r="B115" s="34" t="s">
        <v>180</v>
      </c>
      <c r="C115" s="35">
        <v>962.53232949359506</v>
      </c>
    </row>
    <row r="116" spans="1:3" ht="25.5" x14ac:dyDescent="0.2">
      <c r="A116" s="60" t="s">
        <v>181</v>
      </c>
      <c r="B116" s="54" t="s">
        <v>182</v>
      </c>
      <c r="C116" s="35">
        <v>739.27214246819892</v>
      </c>
    </row>
    <row r="117" spans="1:3" ht="42.75" x14ac:dyDescent="0.2">
      <c r="A117" s="60" t="s">
        <v>183</v>
      </c>
      <c r="B117" s="54" t="s">
        <v>184</v>
      </c>
      <c r="C117" s="35">
        <v>223.26018702539611</v>
      </c>
    </row>
    <row r="118" spans="1:3" ht="30" x14ac:dyDescent="0.2">
      <c r="A118" s="60" t="s">
        <v>185</v>
      </c>
      <c r="B118" s="40" t="s">
        <v>186</v>
      </c>
      <c r="C118" s="35">
        <v>2108.6163842958781</v>
      </c>
    </row>
    <row r="119" spans="1:3" ht="42.75" x14ac:dyDescent="0.2">
      <c r="A119" s="60" t="s">
        <v>187</v>
      </c>
      <c r="B119" s="87" t="s">
        <v>188</v>
      </c>
      <c r="C119" s="35">
        <v>1400.2345800171299</v>
      </c>
    </row>
    <row r="120" spans="1:3" ht="30" x14ac:dyDescent="0.2">
      <c r="A120" s="60" t="s">
        <v>189</v>
      </c>
      <c r="B120" s="88" t="s">
        <v>190</v>
      </c>
      <c r="C120" s="35">
        <v>17.040680999999999</v>
      </c>
    </row>
    <row r="121" spans="1:3" ht="14.25" x14ac:dyDescent="0.2">
      <c r="A121" s="60" t="s">
        <v>191</v>
      </c>
      <c r="B121" s="57" t="s">
        <v>192</v>
      </c>
      <c r="C121" s="35">
        <v>14319.9</v>
      </c>
    </row>
    <row r="122" spans="1:3" ht="28.5" thickBot="1" x14ac:dyDescent="0.25">
      <c r="A122" s="73" t="s">
        <v>193</v>
      </c>
      <c r="B122" s="89" t="s">
        <v>194</v>
      </c>
      <c r="C122" s="84">
        <v>1.19</v>
      </c>
    </row>
    <row r="123" spans="1:3" s="90" customFormat="1" ht="13.5" thickBot="1" x14ac:dyDescent="0.25">
      <c r="A123" s="48"/>
      <c r="B123" s="76"/>
      <c r="C123" s="15"/>
    </row>
    <row r="124" spans="1:3" s="64" customFormat="1" ht="30" customHeight="1" x14ac:dyDescent="0.2">
      <c r="A124" s="77" t="s">
        <v>195</v>
      </c>
      <c r="B124" s="118" t="s">
        <v>196</v>
      </c>
      <c r="C124" s="118"/>
    </row>
    <row r="125" spans="1:3" ht="16.5" thickBot="1" x14ac:dyDescent="0.25">
      <c r="A125" s="27" t="s">
        <v>197</v>
      </c>
      <c r="B125" s="91" t="s">
        <v>198</v>
      </c>
      <c r="C125" s="84">
        <v>0.02</v>
      </c>
    </row>
    <row r="126" spans="1:3" s="90" customFormat="1" ht="13.5" thickBot="1" x14ac:dyDescent="0.25">
      <c r="A126" s="48"/>
      <c r="B126" s="76"/>
      <c r="C126" s="15"/>
    </row>
    <row r="127" spans="1:3" ht="42.75" customHeight="1" x14ac:dyDescent="0.2">
      <c r="A127" s="85" t="s">
        <v>199</v>
      </c>
      <c r="B127" s="119" t="s">
        <v>200</v>
      </c>
      <c r="C127" s="119"/>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v>20.818139999999996</v>
      </c>
    </row>
    <row r="136" spans="1:4" ht="14.25" x14ac:dyDescent="0.2">
      <c r="A136" s="60" t="s">
        <v>216</v>
      </c>
      <c r="B136" s="102" t="s">
        <v>217</v>
      </c>
      <c r="C136" s="35">
        <v>7</v>
      </c>
    </row>
    <row r="137" spans="1:4" ht="17.25" x14ac:dyDescent="0.2">
      <c r="A137" s="60" t="s">
        <v>218</v>
      </c>
      <c r="B137" s="102" t="s">
        <v>219</v>
      </c>
      <c r="C137" s="35">
        <v>0.97</v>
      </c>
    </row>
    <row r="138" spans="1:4" ht="15" thickBot="1" x14ac:dyDescent="0.25">
      <c r="A138" s="73" t="s">
        <v>220</v>
      </c>
      <c r="B138" s="103" t="s">
        <v>221</v>
      </c>
      <c r="C138" s="47">
        <v>0.35</v>
      </c>
    </row>
    <row r="139" spans="1:4" s="90" customFormat="1" ht="13.5" thickBot="1" x14ac:dyDescent="0.25">
      <c r="A139" s="48"/>
      <c r="B139" s="76"/>
      <c r="C139" s="15"/>
    </row>
    <row r="140" spans="1:4" ht="30" x14ac:dyDescent="0.2">
      <c r="A140" s="85" t="s">
        <v>222</v>
      </c>
      <c r="B140" s="104" t="s">
        <v>223</v>
      </c>
      <c r="C140" s="105">
        <v>1.3822747209000001</v>
      </c>
      <c r="D140" s="90"/>
    </row>
    <row r="141" spans="1:4" ht="22.7" customHeight="1" thickBot="1" x14ac:dyDescent="0.25">
      <c r="A141" s="73" t="s">
        <v>224</v>
      </c>
      <c r="B141" s="120" t="s">
        <v>225</v>
      </c>
      <c r="C141" s="120"/>
      <c r="D141" s="90"/>
    </row>
    <row r="142" spans="1:4" ht="13.5" thickBot="1" x14ac:dyDescent="0.25">
      <c r="A142" s="106"/>
      <c r="B142" s="107" t="s">
        <v>226</v>
      </c>
      <c r="C142" s="108"/>
      <c r="D142" s="90"/>
    </row>
    <row r="143" spans="1:4" x14ac:dyDescent="0.2">
      <c r="A143" s="106"/>
      <c r="B143" s="109">
        <v>2020</v>
      </c>
      <c r="C143" s="110">
        <v>-2.9000000000000026E-2</v>
      </c>
      <c r="D143" s="90"/>
    </row>
    <row r="144" spans="1:4" x14ac:dyDescent="0.2">
      <c r="A144" s="106"/>
      <c r="B144" s="111">
        <f>B143+1</f>
        <v>2021</v>
      </c>
      <c r="C144" s="112">
        <v>0.245</v>
      </c>
      <c r="D144" s="90"/>
    </row>
    <row r="145" spans="1:4" x14ac:dyDescent="0.2">
      <c r="A145" s="106"/>
      <c r="B145" s="111">
        <f t="shared" ref="B145:B208" si="0">B144+1</f>
        <v>2022</v>
      </c>
      <c r="C145" s="112">
        <v>0.121</v>
      </c>
      <c r="D145" s="90"/>
    </row>
    <row r="146" spans="1:4" ht="13.5" thickBot="1" x14ac:dyDescent="0.25">
      <c r="A146" s="106"/>
      <c r="B146" s="113">
        <f t="shared" si="0"/>
        <v>2023</v>
      </c>
      <c r="C146" s="114">
        <v>0.02</v>
      </c>
      <c r="D146" s="90"/>
    </row>
    <row r="147" spans="1:4" hidden="1" x14ac:dyDescent="0.2">
      <c r="A147" s="106"/>
      <c r="B147" s="115">
        <f t="shared" si="0"/>
        <v>2024</v>
      </c>
      <c r="C147" s="116">
        <v>-2.93E-2</v>
      </c>
      <c r="D147" s="90"/>
    </row>
    <row r="148" spans="1:4" hidden="1" x14ac:dyDescent="0.2">
      <c r="A148" s="106"/>
      <c r="B148" s="111">
        <f t="shared" si="0"/>
        <v>2025</v>
      </c>
      <c r="C148" s="112">
        <v>0.21215960863291</v>
      </c>
      <c r="D148" s="90"/>
    </row>
    <row r="149" spans="1:4" hidden="1" x14ac:dyDescent="0.2">
      <c r="A149" s="106"/>
      <c r="B149" s="111">
        <f t="shared" si="0"/>
        <v>2026</v>
      </c>
      <c r="C149" s="112">
        <v>3.5813361771260002E-2</v>
      </c>
      <c r="D149" s="90"/>
    </row>
    <row r="150" spans="1:4" hidden="1" x14ac:dyDescent="0.2">
      <c r="A150" s="106"/>
      <c r="B150" s="111">
        <f t="shared" si="0"/>
        <v>2027</v>
      </c>
      <c r="C150" s="112">
        <v>3.2682303599220003E-2</v>
      </c>
      <c r="D150" s="90"/>
    </row>
    <row r="151" spans="1:4" hidden="1" x14ac:dyDescent="0.2">
      <c r="A151" s="106"/>
      <c r="B151" s="111">
        <f t="shared" si="0"/>
        <v>2028</v>
      </c>
      <c r="C151" s="112">
        <v>0</v>
      </c>
      <c r="D151" s="90"/>
    </row>
    <row r="152" spans="1:4" hidden="1" x14ac:dyDescent="0.2">
      <c r="A152" s="106"/>
      <c r="B152" s="111">
        <f t="shared" si="0"/>
        <v>2029</v>
      </c>
      <c r="C152" s="112">
        <v>0</v>
      </c>
      <c r="D152" s="90"/>
    </row>
    <row r="153" spans="1:4" hidden="1" x14ac:dyDescent="0.2">
      <c r="A153" s="106"/>
      <c r="B153" s="111">
        <f t="shared" si="0"/>
        <v>2030</v>
      </c>
      <c r="C153" s="112">
        <v>0</v>
      </c>
      <c r="D153" s="90"/>
    </row>
    <row r="154" spans="1:4" hidden="1" x14ac:dyDescent="0.2">
      <c r="A154" s="106"/>
      <c r="B154" s="111">
        <f t="shared" si="0"/>
        <v>2031</v>
      </c>
      <c r="C154" s="112">
        <v>0</v>
      </c>
      <c r="D154" s="90"/>
    </row>
    <row r="155" spans="1:4" hidden="1" x14ac:dyDescent="0.2">
      <c r="A155" s="90"/>
      <c r="B155" s="111">
        <f t="shared" si="0"/>
        <v>2032</v>
      </c>
      <c r="C155" s="112">
        <v>0</v>
      </c>
      <c r="D155" s="90"/>
    </row>
    <row r="156" spans="1:4" hidden="1" x14ac:dyDescent="0.2">
      <c r="A156" s="90"/>
      <c r="B156" s="111">
        <f t="shared" si="0"/>
        <v>2033</v>
      </c>
      <c r="C156" s="112">
        <v>0</v>
      </c>
      <c r="D156" s="90"/>
    </row>
    <row r="157" spans="1:4" hidden="1" x14ac:dyDescent="0.2">
      <c r="B157" s="111">
        <f t="shared" si="0"/>
        <v>2034</v>
      </c>
      <c r="C157" s="112">
        <v>0</v>
      </c>
    </row>
    <row r="158" spans="1:4" hidden="1" x14ac:dyDescent="0.2">
      <c r="B158" s="111">
        <f t="shared" si="0"/>
        <v>2035</v>
      </c>
      <c r="C158" s="112">
        <v>0</v>
      </c>
    </row>
    <row r="159" spans="1:4" hidden="1" x14ac:dyDescent="0.2">
      <c r="B159" s="111">
        <f t="shared" si="0"/>
        <v>2036</v>
      </c>
      <c r="C159" s="112">
        <v>0</v>
      </c>
    </row>
    <row r="160" spans="1:4" hidden="1" x14ac:dyDescent="0.2">
      <c r="B160" s="111">
        <f t="shared" si="0"/>
        <v>2037</v>
      </c>
      <c r="C160" s="112">
        <v>0</v>
      </c>
    </row>
    <row r="161" spans="2:3" hidden="1" x14ac:dyDescent="0.2">
      <c r="B161" s="111">
        <f t="shared" si="0"/>
        <v>2038</v>
      </c>
      <c r="C161" s="112">
        <v>0</v>
      </c>
    </row>
    <row r="162" spans="2:3" hidden="1" x14ac:dyDescent="0.2">
      <c r="B162" s="111">
        <f t="shared" si="0"/>
        <v>2039</v>
      </c>
      <c r="C162" s="112">
        <v>0</v>
      </c>
    </row>
    <row r="163" spans="2:3" hidden="1" x14ac:dyDescent="0.2">
      <c r="B163" s="111">
        <f t="shared" si="0"/>
        <v>2040</v>
      </c>
      <c r="C163" s="112">
        <v>0</v>
      </c>
    </row>
    <row r="164" spans="2:3" hidden="1" x14ac:dyDescent="0.2">
      <c r="B164" s="111">
        <f t="shared" si="0"/>
        <v>2041</v>
      </c>
      <c r="C164" s="112">
        <v>0</v>
      </c>
    </row>
    <row r="165" spans="2:3" hidden="1" x14ac:dyDescent="0.2">
      <c r="B165" s="111">
        <f t="shared" si="0"/>
        <v>2042</v>
      </c>
      <c r="C165" s="112">
        <v>0</v>
      </c>
    </row>
    <row r="166" spans="2:3" hidden="1" x14ac:dyDescent="0.2">
      <c r="B166" s="111">
        <f t="shared" si="0"/>
        <v>2043</v>
      </c>
      <c r="C166" s="112">
        <v>0</v>
      </c>
    </row>
    <row r="167" spans="2:3" hidden="1" x14ac:dyDescent="0.2">
      <c r="B167" s="111">
        <f t="shared" si="0"/>
        <v>2044</v>
      </c>
      <c r="C167" s="112">
        <v>0</v>
      </c>
    </row>
    <row r="168" spans="2:3" hidden="1" x14ac:dyDescent="0.2">
      <c r="B168" s="111">
        <f t="shared" si="0"/>
        <v>2045</v>
      </c>
      <c r="C168" s="112">
        <v>0</v>
      </c>
    </row>
    <row r="169" spans="2:3" hidden="1" x14ac:dyDescent="0.2">
      <c r="B169" s="111">
        <f t="shared" si="0"/>
        <v>2046</v>
      </c>
      <c r="C169" s="112">
        <v>0</v>
      </c>
    </row>
    <row r="170" spans="2:3" hidden="1" x14ac:dyDescent="0.2">
      <c r="B170" s="111">
        <f t="shared" si="0"/>
        <v>2047</v>
      </c>
      <c r="C170" s="112">
        <v>0</v>
      </c>
    </row>
    <row r="171" spans="2:3" hidden="1" x14ac:dyDescent="0.2">
      <c r="B171" s="111">
        <f t="shared" si="0"/>
        <v>2048</v>
      </c>
      <c r="C171" s="112">
        <v>0</v>
      </c>
    </row>
    <row r="172" spans="2:3" hidden="1" x14ac:dyDescent="0.2">
      <c r="B172" s="111">
        <f t="shared" si="0"/>
        <v>2049</v>
      </c>
      <c r="C172" s="112">
        <v>0</v>
      </c>
    </row>
    <row r="173" spans="2:3" hidden="1" x14ac:dyDescent="0.2">
      <c r="B173" s="111">
        <f t="shared" si="0"/>
        <v>2050</v>
      </c>
      <c r="C173" s="112">
        <v>0</v>
      </c>
    </row>
    <row r="174" spans="2:3" hidden="1" x14ac:dyDescent="0.2">
      <c r="B174" s="111">
        <f t="shared" si="0"/>
        <v>2051</v>
      </c>
      <c r="C174" s="112">
        <v>0</v>
      </c>
    </row>
    <row r="175" spans="2:3" hidden="1" x14ac:dyDescent="0.2">
      <c r="B175" s="111">
        <f t="shared" si="0"/>
        <v>2052</v>
      </c>
      <c r="C175" s="112">
        <v>0</v>
      </c>
    </row>
    <row r="176" spans="2:3" hidden="1" x14ac:dyDescent="0.2">
      <c r="B176" s="111">
        <f t="shared" si="0"/>
        <v>2053</v>
      </c>
      <c r="C176" s="112">
        <v>0</v>
      </c>
    </row>
    <row r="177" spans="2:3" hidden="1" x14ac:dyDescent="0.2">
      <c r="B177" s="111">
        <f t="shared" si="0"/>
        <v>2054</v>
      </c>
      <c r="C177" s="112">
        <v>0</v>
      </c>
    </row>
    <row r="178" spans="2:3" hidden="1" x14ac:dyDescent="0.2">
      <c r="B178" s="111">
        <f t="shared" si="0"/>
        <v>2055</v>
      </c>
      <c r="C178" s="112">
        <v>0</v>
      </c>
    </row>
    <row r="179" spans="2:3" hidden="1" x14ac:dyDescent="0.2">
      <c r="B179" s="111">
        <f t="shared" si="0"/>
        <v>2056</v>
      </c>
      <c r="C179" s="112">
        <v>0</v>
      </c>
    </row>
    <row r="180" spans="2:3" hidden="1" x14ac:dyDescent="0.2">
      <c r="B180" s="111">
        <f t="shared" si="0"/>
        <v>2057</v>
      </c>
      <c r="C180" s="112">
        <v>0</v>
      </c>
    </row>
    <row r="181" spans="2:3" hidden="1" x14ac:dyDescent="0.2">
      <c r="B181" s="111">
        <f t="shared" si="0"/>
        <v>2058</v>
      </c>
      <c r="C181" s="112">
        <v>0</v>
      </c>
    </row>
    <row r="182" spans="2:3" hidden="1" x14ac:dyDescent="0.2">
      <c r="B182" s="111">
        <f t="shared" si="0"/>
        <v>2059</v>
      </c>
      <c r="C182" s="112">
        <v>0</v>
      </c>
    </row>
    <row r="183" spans="2:3" hidden="1" x14ac:dyDescent="0.2">
      <c r="B183" s="111">
        <f t="shared" si="0"/>
        <v>2060</v>
      </c>
      <c r="C183" s="112">
        <v>0</v>
      </c>
    </row>
    <row r="184" spans="2:3" hidden="1" x14ac:dyDescent="0.2">
      <c r="B184" s="111">
        <f t="shared" si="0"/>
        <v>2061</v>
      </c>
      <c r="C184" s="112">
        <v>0</v>
      </c>
    </row>
    <row r="185" spans="2:3" hidden="1" x14ac:dyDescent="0.2">
      <c r="B185" s="111">
        <f t="shared" si="0"/>
        <v>2062</v>
      </c>
      <c r="C185" s="112">
        <v>0</v>
      </c>
    </row>
    <row r="186" spans="2:3" hidden="1" x14ac:dyDescent="0.2">
      <c r="B186" s="111">
        <f t="shared" si="0"/>
        <v>2063</v>
      </c>
      <c r="C186" s="112">
        <v>0</v>
      </c>
    </row>
    <row r="187" spans="2:3" hidden="1" x14ac:dyDescent="0.2">
      <c r="B187" s="111">
        <f t="shared" si="0"/>
        <v>2064</v>
      </c>
      <c r="C187" s="112">
        <v>0</v>
      </c>
    </row>
    <row r="188" spans="2:3" hidden="1" x14ac:dyDescent="0.2">
      <c r="B188" s="111">
        <f t="shared" si="0"/>
        <v>2065</v>
      </c>
      <c r="C188" s="112">
        <v>0</v>
      </c>
    </row>
    <row r="189" spans="2:3" hidden="1" x14ac:dyDescent="0.2">
      <c r="B189" s="111">
        <f t="shared" si="0"/>
        <v>2066</v>
      </c>
      <c r="C189" s="112">
        <v>0</v>
      </c>
    </row>
    <row r="190" spans="2:3" hidden="1" x14ac:dyDescent="0.2">
      <c r="B190" s="111">
        <f t="shared" si="0"/>
        <v>2067</v>
      </c>
      <c r="C190" s="112">
        <v>0</v>
      </c>
    </row>
    <row r="191" spans="2:3" hidden="1" x14ac:dyDescent="0.2">
      <c r="B191" s="111">
        <f t="shared" si="0"/>
        <v>2068</v>
      </c>
      <c r="C191" s="112">
        <v>0</v>
      </c>
    </row>
    <row r="192" spans="2:3" hidden="1" x14ac:dyDescent="0.2">
      <c r="B192" s="111">
        <f t="shared" si="0"/>
        <v>2069</v>
      </c>
      <c r="C192" s="112">
        <v>0</v>
      </c>
    </row>
    <row r="193" spans="2:3" hidden="1" x14ac:dyDescent="0.2">
      <c r="B193" s="111">
        <f t="shared" si="0"/>
        <v>2070</v>
      </c>
      <c r="C193" s="112">
        <v>0</v>
      </c>
    </row>
    <row r="194" spans="2:3" hidden="1" x14ac:dyDescent="0.2">
      <c r="B194" s="111">
        <f t="shared" si="0"/>
        <v>2071</v>
      </c>
      <c r="C194" s="112">
        <v>0</v>
      </c>
    </row>
    <row r="195" spans="2:3" hidden="1" x14ac:dyDescent="0.2">
      <c r="B195" s="111">
        <f t="shared" si="0"/>
        <v>2072</v>
      </c>
      <c r="C195" s="112">
        <v>0</v>
      </c>
    </row>
    <row r="196" spans="2:3" hidden="1" x14ac:dyDescent="0.2">
      <c r="B196" s="111">
        <f t="shared" si="0"/>
        <v>2073</v>
      </c>
      <c r="C196" s="112">
        <v>0</v>
      </c>
    </row>
    <row r="197" spans="2:3" hidden="1" x14ac:dyDescent="0.2">
      <c r="B197" s="111">
        <f t="shared" si="0"/>
        <v>2074</v>
      </c>
      <c r="C197" s="112">
        <v>0</v>
      </c>
    </row>
    <row r="198" spans="2:3" hidden="1" x14ac:dyDescent="0.2">
      <c r="B198" s="111">
        <f t="shared" si="0"/>
        <v>2075</v>
      </c>
      <c r="C198" s="112">
        <v>0</v>
      </c>
    </row>
    <row r="199" spans="2:3" hidden="1" x14ac:dyDescent="0.2">
      <c r="B199" s="111">
        <f t="shared" si="0"/>
        <v>2076</v>
      </c>
      <c r="C199" s="112">
        <v>0</v>
      </c>
    </row>
    <row r="200" spans="2:3" hidden="1" x14ac:dyDescent="0.2">
      <c r="B200" s="111">
        <f t="shared" si="0"/>
        <v>2077</v>
      </c>
      <c r="C200" s="112">
        <v>0</v>
      </c>
    </row>
    <row r="201" spans="2:3" hidden="1" x14ac:dyDescent="0.2">
      <c r="B201" s="111">
        <f t="shared" si="0"/>
        <v>2078</v>
      </c>
      <c r="C201" s="112">
        <v>0</v>
      </c>
    </row>
    <row r="202" spans="2:3" hidden="1" x14ac:dyDescent="0.2">
      <c r="B202" s="111">
        <f t="shared" si="0"/>
        <v>2079</v>
      </c>
      <c r="C202" s="112">
        <v>0</v>
      </c>
    </row>
    <row r="203" spans="2:3" hidden="1" x14ac:dyDescent="0.2">
      <c r="B203" s="111">
        <f t="shared" si="0"/>
        <v>2080</v>
      </c>
      <c r="C203" s="112">
        <v>0</v>
      </c>
    </row>
    <row r="204" spans="2:3" hidden="1" x14ac:dyDescent="0.2">
      <c r="B204" s="111">
        <f t="shared" si="0"/>
        <v>2081</v>
      </c>
      <c r="C204" s="112">
        <v>0</v>
      </c>
    </row>
    <row r="205" spans="2:3" hidden="1" x14ac:dyDescent="0.2">
      <c r="B205" s="111">
        <f t="shared" si="0"/>
        <v>2082</v>
      </c>
      <c r="C205" s="112">
        <v>0</v>
      </c>
    </row>
    <row r="206" spans="2:3" hidden="1" x14ac:dyDescent="0.2">
      <c r="B206" s="111">
        <f t="shared" si="0"/>
        <v>2083</v>
      </c>
      <c r="C206" s="112">
        <v>0</v>
      </c>
    </row>
    <row r="207" spans="2:3" hidden="1" x14ac:dyDescent="0.2">
      <c r="B207" s="111">
        <f t="shared" si="0"/>
        <v>2084</v>
      </c>
      <c r="C207" s="112">
        <v>0</v>
      </c>
    </row>
    <row r="208" spans="2:3" hidden="1" x14ac:dyDescent="0.2">
      <c r="B208" s="111">
        <f t="shared" si="0"/>
        <v>2085</v>
      </c>
      <c r="C208" s="112">
        <v>0</v>
      </c>
    </row>
    <row r="209" spans="2:3" hidden="1" x14ac:dyDescent="0.2">
      <c r="B209" s="111">
        <f t="shared" ref="B209:B223" si="1">B208+1</f>
        <v>2086</v>
      </c>
      <c r="C209" s="112">
        <v>0</v>
      </c>
    </row>
    <row r="210" spans="2:3" hidden="1" x14ac:dyDescent="0.2">
      <c r="B210" s="111">
        <f t="shared" si="1"/>
        <v>2087</v>
      </c>
      <c r="C210" s="112">
        <v>0</v>
      </c>
    </row>
    <row r="211" spans="2:3" hidden="1" x14ac:dyDescent="0.2">
      <c r="B211" s="111">
        <f t="shared" si="1"/>
        <v>2088</v>
      </c>
      <c r="C211" s="112">
        <v>0</v>
      </c>
    </row>
    <row r="212" spans="2:3" hidden="1" x14ac:dyDescent="0.2">
      <c r="B212" s="111">
        <f t="shared" si="1"/>
        <v>2089</v>
      </c>
      <c r="C212" s="112">
        <v>0</v>
      </c>
    </row>
    <row r="213" spans="2:3" hidden="1" x14ac:dyDescent="0.2">
      <c r="B213" s="111">
        <f t="shared" si="1"/>
        <v>2090</v>
      </c>
      <c r="C213" s="112">
        <v>0</v>
      </c>
    </row>
    <row r="214" spans="2:3" hidden="1" x14ac:dyDescent="0.2">
      <c r="B214" s="111">
        <f t="shared" si="1"/>
        <v>2091</v>
      </c>
      <c r="C214" s="112">
        <v>0</v>
      </c>
    </row>
    <row r="215" spans="2:3" hidden="1" x14ac:dyDescent="0.2">
      <c r="B215" s="111">
        <f t="shared" si="1"/>
        <v>2092</v>
      </c>
      <c r="C215" s="112">
        <v>0</v>
      </c>
    </row>
    <row r="216" spans="2:3" hidden="1" x14ac:dyDescent="0.2">
      <c r="B216" s="111">
        <f t="shared" si="1"/>
        <v>2093</v>
      </c>
      <c r="C216" s="112">
        <v>0</v>
      </c>
    </row>
    <row r="217" spans="2:3" hidden="1" x14ac:dyDescent="0.2">
      <c r="B217" s="111">
        <f t="shared" si="1"/>
        <v>2094</v>
      </c>
      <c r="C217" s="112">
        <v>0</v>
      </c>
    </row>
    <row r="218" spans="2:3" hidden="1" x14ac:dyDescent="0.2">
      <c r="B218" s="111">
        <f t="shared" si="1"/>
        <v>2095</v>
      </c>
      <c r="C218" s="112">
        <v>0</v>
      </c>
    </row>
    <row r="219" spans="2:3" hidden="1" x14ac:dyDescent="0.2">
      <c r="B219" s="111">
        <f t="shared" si="1"/>
        <v>2096</v>
      </c>
      <c r="C219" s="112">
        <v>0</v>
      </c>
    </row>
    <row r="220" spans="2:3" hidden="1" x14ac:dyDescent="0.2">
      <c r="B220" s="111">
        <f t="shared" si="1"/>
        <v>2097</v>
      </c>
      <c r="C220" s="112">
        <v>0</v>
      </c>
    </row>
    <row r="221" spans="2:3" hidden="1" x14ac:dyDescent="0.2">
      <c r="B221" s="111">
        <f t="shared" si="1"/>
        <v>2098</v>
      </c>
      <c r="C221" s="112">
        <v>0</v>
      </c>
    </row>
    <row r="222" spans="2:3" hidden="1" x14ac:dyDescent="0.2">
      <c r="B222" s="111">
        <f t="shared" si="1"/>
        <v>2099</v>
      </c>
      <c r="C222" s="112">
        <v>0</v>
      </c>
    </row>
    <row r="223" spans="2:3" ht="13.5" hidden="1" thickBot="1" x14ac:dyDescent="0.25">
      <c r="B223" s="113">
        <f t="shared" si="1"/>
        <v>2100</v>
      </c>
      <c r="C223" s="114">
        <v>0</v>
      </c>
    </row>
    <row r="224" spans="2:3" hidden="1" x14ac:dyDescent="0.2">
      <c r="C224" s="117"/>
    </row>
    <row r="225" spans="3:3" hidden="1" x14ac:dyDescent="0.2">
      <c r="C225" s="117"/>
    </row>
    <row r="226" spans="3:3" x14ac:dyDescent="0.2">
      <c r="C226" s="117"/>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Венгеровский сс</vt:lpstr>
      <vt:lpstr>Вознесенский сс</vt:lpstr>
      <vt:lpstr>Воробьевский сс</vt:lpstr>
      <vt:lpstr>Ключевской сс</vt:lpstr>
      <vt:lpstr>Меньшиковский сс</vt:lpstr>
      <vt:lpstr>Мининский сс</vt:lpstr>
      <vt:lpstr>Новотартасский сс</vt:lpstr>
      <vt:lpstr>Павловский сс</vt:lpstr>
      <vt:lpstr>Петропавловский 1-й</vt:lpstr>
      <vt:lpstr>Петропавловский 2-й</vt:lpstr>
      <vt:lpstr>Сибирцевский 1-й</vt:lpstr>
      <vt:lpstr>Сибирцевский 2-й</vt:lpstr>
      <vt:lpstr>Тартасский сс</vt:lpstr>
      <vt:lpstr>Туруновский сс</vt:lpstr>
      <vt:lpstr>Урезский сс</vt:lpstr>
      <vt:lpstr>Усть-Изесский сс</vt:lpstr>
      <vt:lpstr>Усть-Ламенский сс</vt:lpstr>
      <vt:lpstr>Шипицынский сс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Легостаева</dc:creator>
  <cp:lastModifiedBy>Легостаева</cp:lastModifiedBy>
  <dcterms:created xsi:type="dcterms:W3CDTF">2023-01-18T03:56:58Z</dcterms:created>
  <dcterms:modified xsi:type="dcterms:W3CDTF">2023-01-18T04:39:44Z</dcterms:modified>
</cp:coreProperties>
</file>