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9300" yWindow="0" windowWidth="19515" windowHeight="12825"/>
  </bookViews>
  <sheets>
    <sheet name="Лист1" sheetId="1" r:id="rId1"/>
  </sheets>
  <definedNames>
    <definedName name="_xlnm._FilterDatabase" localSheetId="0" hidden="1">Лист1!$C$4:$C$45</definedName>
  </definedNames>
  <calcPr calcId="145621" calcMode="autoNoTable"/>
</workbook>
</file>

<file path=xl/calcChain.xml><?xml version="1.0" encoding="utf-8"?>
<calcChain xmlns="http://schemas.openxmlformats.org/spreadsheetml/2006/main">
  <c r="I46" i="1" l="1"/>
  <c r="H46" i="1"/>
  <c r="H44" i="1"/>
  <c r="I44" i="1"/>
  <c r="I43" i="1"/>
  <c r="H43" i="1"/>
  <c r="I41" i="1"/>
  <c r="H41" i="1"/>
  <c r="I37" i="1" l="1"/>
  <c r="H37" i="1"/>
  <c r="I23" i="1"/>
  <c r="H23" i="1"/>
</calcChain>
</file>

<file path=xl/sharedStrings.xml><?xml version="1.0" encoding="utf-8"?>
<sst xmlns="http://schemas.openxmlformats.org/spreadsheetml/2006/main" count="174" uniqueCount="106">
  <si>
    <t>№ п/п</t>
  </si>
  <si>
    <t>Район, муниципальное образование</t>
  </si>
  <si>
    <t>Наименование организации, ОГРН / ИНН</t>
  </si>
  <si>
    <t xml:space="preserve">Для бюджетных и прочих потребителей </t>
  </si>
  <si>
    <t>Оплата НДС</t>
  </si>
  <si>
    <t>Реквизиты приказа</t>
  </si>
  <si>
    <t>(без НДС)</t>
  </si>
  <si>
    <t>(с учётом НДС)</t>
  </si>
  <si>
    <t>Болотнинский район</t>
  </si>
  <si>
    <t>г. Болотное</t>
  </si>
  <si>
    <t>МУП "Коммунальное хозяйство" города Болотное Болотнинского района Новосибирской области (ОГРН 1115476114940, ИНН 5413113566)</t>
  </si>
  <si>
    <t>нет</t>
  </si>
  <si>
    <t>Искитимский район</t>
  </si>
  <si>
    <t>р.п. Линево</t>
  </si>
  <si>
    <t>Карасукский район</t>
  </si>
  <si>
    <t>г. Карасук</t>
  </si>
  <si>
    <t>Коченевский район</t>
  </si>
  <si>
    <t>р.п. Коченево</t>
  </si>
  <si>
    <t>Краснозерский район</t>
  </si>
  <si>
    <t>р.п. Краснозерское</t>
  </si>
  <si>
    <t>МУП "Краснозерский полигон ТБО" (ОГРН 1145476157397, ИНН 5427108044)</t>
  </si>
  <si>
    <t>Новосибирский район</t>
  </si>
  <si>
    <t>Криводановский с/с</t>
  </si>
  <si>
    <t>Ордынский район</t>
  </si>
  <si>
    <t>ООО УК "Полигон" (ОГРН 1095401008658, ИНН 5401328670)</t>
  </si>
  <si>
    <t>Татарский район</t>
  </si>
  <si>
    <t>г. Татарск</t>
  </si>
  <si>
    <t>ООО "Полигон" (ОГРН 1105487000090, ИНН 5453177397)</t>
  </si>
  <si>
    <t>Тогучинский район</t>
  </si>
  <si>
    <t>город Бердск</t>
  </si>
  <si>
    <t>г. Бердск</t>
  </si>
  <si>
    <t>МУП "СпецАвтоХозяйство" (ОГРН 1115445001638, ИНН 5445008099)</t>
  </si>
  <si>
    <t>город Искитим</t>
  </si>
  <si>
    <t>г. Искитим</t>
  </si>
  <si>
    <t>ООО "Прогресс" (ОГРН 1045403641073, ИНН 5446222296)</t>
  </si>
  <si>
    <t>город Новосибирск</t>
  </si>
  <si>
    <t>да</t>
  </si>
  <si>
    <t>МУП г. Новосибирска "Спецавтохозяйство" (ОГРН 1025401312287, ИНН 5403103135)</t>
  </si>
  <si>
    <t>Колыванский район</t>
  </si>
  <si>
    <t>р.п. Колывань</t>
  </si>
  <si>
    <t>ООО "Полигон-К" (ОГРН 1155476085973, ИНН 5424950277)</t>
  </si>
  <si>
    <t>"ФГУП "ЖКХ ННЦ" (ОГРН 1025403647686, ИНН 5408181095)</t>
  </si>
  <si>
    <t>р.п. Чистоозерное</t>
  </si>
  <si>
    <t>ООО "ЛаТранс" (ОГРН 1135476143087, ИНН 5406759239)</t>
  </si>
  <si>
    <t>ООО "СибРтуть" (ОГРН 1025404355580, ИНН 5433141635)</t>
  </si>
  <si>
    <t>ИП Петров В.В. (ОГРНИП 307540225500010, ИНН 540207592909)</t>
  </si>
  <si>
    <t>р.п. Чик, Прокудский с/с</t>
  </si>
  <si>
    <t>МУП "Жилищное эксплуатационное объединение" (ОГРН 1145483000630, ИНН 5443005381)</t>
  </si>
  <si>
    <t>р.п. Ордынское,   Вагайцевский с/с</t>
  </si>
  <si>
    <t>обработка ТКО</t>
  </si>
  <si>
    <t>примечание</t>
  </si>
  <si>
    <t>захоронение ТКО</t>
  </si>
  <si>
    <t>обезвреживание ТКО</t>
  </si>
  <si>
    <t>Ед.изм</t>
  </si>
  <si>
    <t>2020 год</t>
  </si>
  <si>
    <t>ООО "Линетт" (ОГРН 1165476147396, ИНН 5406617065)</t>
  </si>
  <si>
    <t>Вид деятельности</t>
  </si>
  <si>
    <t>ООО "ТБО" (ОГРН 1135476014552,                                  ИНН 5406736150)</t>
  </si>
  <si>
    <t>ООО Спецзавод "Квант" (ОГРН 1095405026860, ИНН 5405404762)</t>
  </si>
  <si>
    <t>ООО Строительная компания "Родник" (ОГРН 1135476183281 ИНН 5410781950)</t>
  </si>
  <si>
    <t>Северный район</t>
  </si>
  <si>
    <t xml:space="preserve">с. Северное </t>
  </si>
  <si>
    <t>р.п. Горный</t>
  </si>
  <si>
    <t>ООО "Чистый город 2" (ОГРН 1145476105037 ИНН 5438320170)</t>
  </si>
  <si>
    <t>Кыштовский с/с</t>
  </si>
  <si>
    <t>Кыштовский район</t>
  </si>
  <si>
    <t>ООО "Водолей" (ОГРН 1065464011403, ИНН 5425000969)</t>
  </si>
  <si>
    <t>ООО "Экология-Новосибирск" (ОГРН 1125476156211, ИНН 5410772955)</t>
  </si>
  <si>
    <t>услуга регионального оператора по обращению с ТКО</t>
  </si>
  <si>
    <t>Новосибирская область</t>
  </si>
  <si>
    <t>Общество с ограниченной ответственностью «Управляющая компания «Союз»» 
(ОГРН 1105471000051, ИНН 5435111795)</t>
  </si>
  <si>
    <t>долгосрочка до 2022 года</t>
  </si>
  <si>
    <t>приказ № 640-ЖКХ от 12.12.2019</t>
  </si>
  <si>
    <t>приказ № 702-ЖКХ от 18.12.2019</t>
  </si>
  <si>
    <t>приказ № 639-ЖКХ от 12.12.2019</t>
  </si>
  <si>
    <t>ООО ПМК "Агролесомелиорация" (ОГРН 1175476067018, ИНН 5435102078)</t>
  </si>
  <si>
    <t>приказ № 638-ЖКХ от 12.12.2019</t>
  </si>
  <si>
    <t>приказ № 636-ЖКХ от 12.12.2019</t>
  </si>
  <si>
    <t>приказ № 635-ЖКХ от 12.12.2019</t>
  </si>
  <si>
    <t>приказ № 634-ЖКХ от 12.12.2019</t>
  </si>
  <si>
    <t>приказ № 633-ЖКХ от 12.12.2019</t>
  </si>
  <si>
    <t>приказ № 632-ЖКХ от 12.12.2019</t>
  </si>
  <si>
    <t>приказ № 631-ЖКХ от 12.12.2019</t>
  </si>
  <si>
    <t>приказ № 630-ЖКХ от 12.12.2019</t>
  </si>
  <si>
    <t>г. Новосибирск</t>
  </si>
  <si>
    <t>приказ № 629-ЖКХ от 12.12.2019</t>
  </si>
  <si>
    <t>приказ № 628-ЖКХ от 12.12.2019</t>
  </si>
  <si>
    <t>приказ № 627-ЖКХ от 12.12.2019</t>
  </si>
  <si>
    <t>приказ № 626-ЖКХ от 12.12.2019</t>
  </si>
  <si>
    <t>приказ № 625-ЖКХ от 12.12.2019</t>
  </si>
  <si>
    <t>приказ № 624-ЖКХ от 12.12.2019</t>
  </si>
  <si>
    <t>приказ № 623-ЖКХ от 12.12.2019</t>
  </si>
  <si>
    <t>приказ № 622-ЖКХ от 12.12.2019</t>
  </si>
  <si>
    <t>приказ № 621-ЖКХ от 12.12.2019</t>
  </si>
  <si>
    <t>приказ № 620-ЖКХ от 12.12.2019</t>
  </si>
  <si>
    <t>приказ № 619-ЖКХ от 12.12.2019</t>
  </si>
  <si>
    <t>Чистоозерный район</t>
  </si>
  <si>
    <t>руб./куб.м</t>
  </si>
  <si>
    <t>Куйбышевский район</t>
  </si>
  <si>
    <t>приказ № 360-ЖКХ от 05.11.2019</t>
  </si>
  <si>
    <t>г. Куйбышев</t>
  </si>
  <si>
    <t xml:space="preserve"> 01.01. - 30.06.</t>
  </si>
  <si>
    <t>01.07. - 31.12.</t>
  </si>
  <si>
    <t>руб./тонн</t>
  </si>
  <si>
    <t xml:space="preserve">тариф для всех групп потребителей; НДС не облагается в соответствии сподпунктом 36) пункта 2 статьи 149 Налогового Кодекса Российской Федерации </t>
  </si>
  <si>
    <t>Перечень организаций, в отношении которых Департамент по тарифам Новосибирской области  осуществляет регулирование предельных тарифов в области обращения с твердыми коммунальными отходами 
по состоянию на 25.02.2020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</si>
</sst>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/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Fill="1" applyAlignment="1">
      <alignment horizontal="left" vertical="center"/>
    </xf>
    <xf numFmtId="0" fontId="1" fillId="0" borderId="0" xfId="0" applyFont="1" applyFill="1"/>
    <xf numFmtId="0" fontId="7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5" fillId="0" borderId="7" xfId="0" applyNumberFormat="1" applyFont="1" applyFill="1" applyBorder="1" applyAlignment="1">
      <alignment horizontal="center"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8"/>
  <sheetViews>
    <sheetView tabSelected="1" workbookViewId="0">
      <pane xSplit="3" ySplit="8" topLeftCell="D9" activePane="bottomRight" state="frozen"/>
      <selection pane="topRight" activeCell="D1" sqref="D1"/>
      <selection pane="bottomLeft" activeCell="A6" sqref="A6"/>
      <selection pane="bottomRight" activeCell="P14" sqref="P14"/>
    </sheetView>
  </sheetViews>
  <sheetFormatPr defaultRowHeight="15" x14ac:dyDescent="0.25"/>
  <cols>
    <col min="1" max="1" width="5.42578125" style="2" customWidth="1"/>
    <col min="2" max="2" width="18.5703125" style="25" customWidth="1"/>
    <col min="3" max="3" width="34.85546875" style="25" customWidth="1"/>
    <col min="4" max="4" width="12" style="2" customWidth="1"/>
    <col min="5" max="5" width="14" style="2" customWidth="1"/>
    <col min="6" max="6" width="11.42578125" style="25" customWidth="1"/>
    <col min="7" max="7" width="12.140625" style="25" customWidth="1"/>
    <col min="8" max="8" width="14.140625" style="25" customWidth="1"/>
    <col min="9" max="9" width="12.42578125" style="25" customWidth="1"/>
    <col min="10" max="10" width="9.5703125" style="26" customWidth="1"/>
    <col min="11" max="11" width="10.85546875" style="12" customWidth="1"/>
    <col min="12" max="12" width="10.28515625" style="12" customWidth="1"/>
    <col min="13" max="13" width="28" style="21" customWidth="1"/>
    <col min="14" max="14" width="9.140625" style="22"/>
    <col min="15" max="16384" width="9.140625" style="23"/>
  </cols>
  <sheetData>
    <row r="2" spans="1:14" ht="71.25" customHeight="1" x14ac:dyDescent="0.3">
      <c r="B2" s="48" t="s">
        <v>105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4" spans="1:14" x14ac:dyDescent="0.25">
      <c r="A4" s="41" t="s">
        <v>0</v>
      </c>
      <c r="B4" s="44" t="s">
        <v>1</v>
      </c>
      <c r="C4" s="44" t="s">
        <v>2</v>
      </c>
      <c r="D4" s="41" t="s">
        <v>53</v>
      </c>
      <c r="E4" s="41" t="s">
        <v>56</v>
      </c>
      <c r="F4" s="42" t="s">
        <v>54</v>
      </c>
      <c r="G4" s="42"/>
      <c r="H4" s="42"/>
      <c r="I4" s="42"/>
      <c r="J4" s="44" t="s">
        <v>4</v>
      </c>
      <c r="K4" s="44" t="s">
        <v>5</v>
      </c>
      <c r="L4" s="44"/>
      <c r="M4" s="41" t="s">
        <v>50</v>
      </c>
    </row>
    <row r="5" spans="1:14" ht="18" customHeight="1" x14ac:dyDescent="0.25">
      <c r="A5" s="41"/>
      <c r="B5" s="44"/>
      <c r="C5" s="44"/>
      <c r="D5" s="45"/>
      <c r="E5" s="41"/>
      <c r="F5" s="29" t="s">
        <v>3</v>
      </c>
      <c r="G5" s="30"/>
      <c r="H5" s="30"/>
      <c r="I5" s="31"/>
      <c r="J5" s="44"/>
      <c r="K5" s="44"/>
      <c r="L5" s="44"/>
      <c r="M5" s="41"/>
    </row>
    <row r="6" spans="1:14" ht="18" customHeight="1" x14ac:dyDescent="0.25">
      <c r="A6" s="41"/>
      <c r="B6" s="44"/>
      <c r="C6" s="44"/>
      <c r="D6" s="45"/>
      <c r="E6" s="41"/>
      <c r="F6" s="44" t="s">
        <v>6</v>
      </c>
      <c r="G6" s="44"/>
      <c r="H6" s="46" t="s">
        <v>7</v>
      </c>
      <c r="I6" s="46"/>
      <c r="J6" s="44"/>
      <c r="K6" s="44"/>
      <c r="L6" s="44"/>
      <c r="M6" s="41"/>
    </row>
    <row r="7" spans="1:14" ht="15" customHeight="1" x14ac:dyDescent="0.25">
      <c r="A7" s="41"/>
      <c r="B7" s="44"/>
      <c r="C7" s="44"/>
      <c r="D7" s="45"/>
      <c r="E7" s="41"/>
      <c r="F7" s="34" t="s">
        <v>101</v>
      </c>
      <c r="G7" s="36" t="s">
        <v>102</v>
      </c>
      <c r="H7" s="34" t="s">
        <v>101</v>
      </c>
      <c r="I7" s="36" t="s">
        <v>102</v>
      </c>
      <c r="J7" s="44"/>
      <c r="K7" s="44"/>
      <c r="L7" s="44"/>
      <c r="M7" s="41"/>
    </row>
    <row r="8" spans="1:14" ht="15" customHeight="1" x14ac:dyDescent="0.25">
      <c r="A8" s="41"/>
      <c r="B8" s="44"/>
      <c r="C8" s="44"/>
      <c r="D8" s="45"/>
      <c r="E8" s="41"/>
      <c r="F8" s="35"/>
      <c r="G8" s="37"/>
      <c r="H8" s="35"/>
      <c r="I8" s="37"/>
      <c r="J8" s="44"/>
      <c r="K8" s="44"/>
      <c r="L8" s="44"/>
      <c r="M8" s="41"/>
    </row>
    <row r="9" spans="1:14" ht="15.75" customHeight="1" x14ac:dyDescent="0.25">
      <c r="A9" s="43" t="s">
        <v>8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</row>
    <row r="10" spans="1:14" s="2" customFormat="1" ht="55.5" customHeight="1" x14ac:dyDescent="0.2">
      <c r="A10" s="7">
        <v>1</v>
      </c>
      <c r="B10" s="6" t="s">
        <v>9</v>
      </c>
      <c r="C10" s="6" t="s">
        <v>10</v>
      </c>
      <c r="D10" s="9" t="s">
        <v>103</v>
      </c>
      <c r="E10" s="6" t="s">
        <v>51</v>
      </c>
      <c r="F10" s="3">
        <v>351.21</v>
      </c>
      <c r="G10" s="3">
        <v>351.21</v>
      </c>
      <c r="H10" s="3">
        <v>351.21</v>
      </c>
      <c r="I10" s="3">
        <v>351.21</v>
      </c>
      <c r="J10" s="14" t="s">
        <v>11</v>
      </c>
      <c r="K10" s="33" t="s">
        <v>82</v>
      </c>
      <c r="L10" s="33"/>
      <c r="M10" s="16"/>
      <c r="N10" s="1"/>
    </row>
    <row r="11" spans="1:14" s="2" customFormat="1" ht="15.75" customHeight="1" x14ac:dyDescent="0.2">
      <c r="A11" s="32" t="s">
        <v>12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1"/>
    </row>
    <row r="12" spans="1:14" ht="38.25" customHeight="1" x14ac:dyDescent="0.25">
      <c r="A12" s="7">
        <v>2</v>
      </c>
      <c r="B12" s="6" t="s">
        <v>13</v>
      </c>
      <c r="C12" s="6" t="s">
        <v>47</v>
      </c>
      <c r="D12" s="27" t="s">
        <v>103</v>
      </c>
      <c r="E12" s="6" t="s">
        <v>51</v>
      </c>
      <c r="F12" s="3">
        <v>525.02</v>
      </c>
      <c r="G12" s="3">
        <v>525.02</v>
      </c>
      <c r="H12" s="3">
        <v>525.02</v>
      </c>
      <c r="I12" s="3">
        <v>525.02</v>
      </c>
      <c r="J12" s="13" t="s">
        <v>11</v>
      </c>
      <c r="K12" s="33" t="s">
        <v>79</v>
      </c>
      <c r="L12" s="33"/>
      <c r="M12" s="17"/>
    </row>
    <row r="13" spans="1:14" s="2" customFormat="1" ht="15.75" customHeight="1" x14ac:dyDescent="0.2">
      <c r="A13" s="32" t="s">
        <v>14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1"/>
    </row>
    <row r="14" spans="1:14" s="2" customFormat="1" ht="34.5" customHeight="1" x14ac:dyDescent="0.2">
      <c r="A14" s="7">
        <v>3</v>
      </c>
      <c r="B14" s="6" t="s">
        <v>15</v>
      </c>
      <c r="C14" s="6" t="s">
        <v>55</v>
      </c>
      <c r="D14" s="27" t="s">
        <v>103</v>
      </c>
      <c r="E14" s="6" t="s">
        <v>51</v>
      </c>
      <c r="F14" s="3">
        <v>483.36</v>
      </c>
      <c r="G14" s="3">
        <v>483.36</v>
      </c>
      <c r="H14" s="3">
        <v>483.36</v>
      </c>
      <c r="I14" s="3">
        <v>483.36</v>
      </c>
      <c r="J14" s="13" t="s">
        <v>11</v>
      </c>
      <c r="K14" s="33" t="s">
        <v>88</v>
      </c>
      <c r="L14" s="33"/>
      <c r="M14" s="17"/>
      <c r="N14" s="1"/>
    </row>
    <row r="15" spans="1:14" s="2" customFormat="1" ht="15.75" customHeight="1" x14ac:dyDescent="0.2">
      <c r="A15" s="32" t="s">
        <v>38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1"/>
    </row>
    <row r="16" spans="1:14" s="2" customFormat="1" ht="36" customHeight="1" x14ac:dyDescent="0.2">
      <c r="A16" s="7">
        <v>4</v>
      </c>
      <c r="B16" s="6" t="s">
        <v>39</v>
      </c>
      <c r="C16" s="6" t="s">
        <v>40</v>
      </c>
      <c r="D16" s="27" t="s">
        <v>103</v>
      </c>
      <c r="E16" s="6" t="s">
        <v>51</v>
      </c>
      <c r="F16" s="3">
        <v>580.54999999999995</v>
      </c>
      <c r="G16" s="3">
        <v>580.54999999999995</v>
      </c>
      <c r="H16" s="3">
        <v>580.54999999999995</v>
      </c>
      <c r="I16" s="3">
        <v>580.54999999999995</v>
      </c>
      <c r="J16" s="13" t="s">
        <v>11</v>
      </c>
      <c r="K16" s="33" t="s">
        <v>93</v>
      </c>
      <c r="L16" s="33"/>
      <c r="M16" s="17"/>
      <c r="N16" s="1"/>
    </row>
    <row r="17" spans="1:14" s="2" customFormat="1" ht="15.75" customHeight="1" x14ac:dyDescent="0.2">
      <c r="A17" s="32" t="s">
        <v>16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1"/>
    </row>
    <row r="18" spans="1:14" s="2" customFormat="1" ht="32.25" customHeight="1" x14ac:dyDescent="0.2">
      <c r="A18" s="7">
        <v>5</v>
      </c>
      <c r="B18" s="6" t="s">
        <v>46</v>
      </c>
      <c r="C18" s="6" t="s">
        <v>66</v>
      </c>
      <c r="D18" s="27" t="s">
        <v>103</v>
      </c>
      <c r="E18" s="6" t="s">
        <v>51</v>
      </c>
      <c r="F18" s="3">
        <v>657.69</v>
      </c>
      <c r="G18" s="3">
        <v>657.69</v>
      </c>
      <c r="H18" s="3">
        <v>657.69</v>
      </c>
      <c r="I18" s="3">
        <v>657.69</v>
      </c>
      <c r="J18" s="13" t="s">
        <v>11</v>
      </c>
      <c r="K18" s="33" t="s">
        <v>91</v>
      </c>
      <c r="L18" s="33"/>
      <c r="M18" s="17"/>
      <c r="N18" s="1"/>
    </row>
    <row r="19" spans="1:14" s="2" customFormat="1" ht="30.75" customHeight="1" x14ac:dyDescent="0.2">
      <c r="A19" s="7">
        <v>6</v>
      </c>
      <c r="B19" s="6" t="s">
        <v>17</v>
      </c>
      <c r="C19" s="6" t="s">
        <v>58</v>
      </c>
      <c r="D19" s="27" t="s">
        <v>103</v>
      </c>
      <c r="E19" s="6" t="s">
        <v>52</v>
      </c>
      <c r="F19" s="3">
        <v>3667.5</v>
      </c>
      <c r="G19" s="3">
        <v>3667.5</v>
      </c>
      <c r="H19" s="3">
        <v>3667.5</v>
      </c>
      <c r="I19" s="3">
        <v>3667.5</v>
      </c>
      <c r="J19" s="13" t="s">
        <v>11</v>
      </c>
      <c r="K19" s="33" t="s">
        <v>74</v>
      </c>
      <c r="L19" s="33"/>
      <c r="M19" s="17" t="s">
        <v>71</v>
      </c>
      <c r="N19" s="1"/>
    </row>
    <row r="20" spans="1:14" s="2" customFormat="1" ht="15.75" customHeight="1" x14ac:dyDescent="0.2">
      <c r="A20" s="32" t="s">
        <v>18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1"/>
    </row>
    <row r="21" spans="1:14" s="2" customFormat="1" ht="34.5" customHeight="1" x14ac:dyDescent="0.2">
      <c r="A21" s="6">
        <v>7</v>
      </c>
      <c r="B21" s="6" t="s">
        <v>19</v>
      </c>
      <c r="C21" s="6" t="s">
        <v>20</v>
      </c>
      <c r="D21" s="27" t="s">
        <v>103</v>
      </c>
      <c r="E21" s="6" t="s">
        <v>51</v>
      </c>
      <c r="F21" s="3">
        <v>624.94000000000005</v>
      </c>
      <c r="G21" s="3">
        <v>624.94000000000005</v>
      </c>
      <c r="H21" s="3">
        <v>624.94000000000005</v>
      </c>
      <c r="I21" s="3">
        <v>624.94000000000005</v>
      </c>
      <c r="J21" s="13" t="s">
        <v>11</v>
      </c>
      <c r="K21" s="33" t="s">
        <v>83</v>
      </c>
      <c r="L21" s="33"/>
      <c r="M21" s="18"/>
      <c r="N21" s="1"/>
    </row>
    <row r="22" spans="1:14" s="2" customFormat="1" ht="23.25" customHeight="1" x14ac:dyDescent="0.2">
      <c r="A22" s="32" t="s">
        <v>98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1"/>
    </row>
    <row r="23" spans="1:14" s="2" customFormat="1" ht="34.5" customHeight="1" x14ac:dyDescent="0.2">
      <c r="A23" s="6">
        <v>8</v>
      </c>
      <c r="B23" s="6" t="s">
        <v>100</v>
      </c>
      <c r="C23" s="6" t="s">
        <v>43</v>
      </c>
      <c r="D23" s="27" t="s">
        <v>103</v>
      </c>
      <c r="E23" s="6" t="s">
        <v>51</v>
      </c>
      <c r="F23" s="3">
        <v>285</v>
      </c>
      <c r="G23" s="3">
        <v>285</v>
      </c>
      <c r="H23" s="3">
        <f>F23*1.2</f>
        <v>342</v>
      </c>
      <c r="I23" s="3">
        <f>G23*1.2</f>
        <v>342</v>
      </c>
      <c r="J23" s="13" t="s">
        <v>36</v>
      </c>
      <c r="K23" s="33" t="s">
        <v>99</v>
      </c>
      <c r="L23" s="33"/>
      <c r="M23" s="18"/>
      <c r="N23" s="1"/>
    </row>
    <row r="24" spans="1:14" s="2" customFormat="1" ht="15.75" customHeight="1" x14ac:dyDescent="0.2">
      <c r="A24" s="32" t="s">
        <v>65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1"/>
    </row>
    <row r="25" spans="1:14" s="2" customFormat="1" ht="55.5" customHeight="1" x14ac:dyDescent="0.2">
      <c r="A25" s="7">
        <v>9</v>
      </c>
      <c r="B25" s="6" t="s">
        <v>64</v>
      </c>
      <c r="C25" s="6" t="s">
        <v>70</v>
      </c>
      <c r="D25" s="27" t="s">
        <v>103</v>
      </c>
      <c r="E25" s="6" t="s">
        <v>51</v>
      </c>
      <c r="F25" s="3">
        <v>365.37</v>
      </c>
      <c r="G25" s="3">
        <v>367.59</v>
      </c>
      <c r="H25" s="3">
        <v>365.37</v>
      </c>
      <c r="I25" s="3">
        <v>367.59</v>
      </c>
      <c r="J25" s="13" t="s">
        <v>11</v>
      </c>
      <c r="K25" s="38" t="s">
        <v>78</v>
      </c>
      <c r="L25" s="39"/>
      <c r="M25" s="17" t="s">
        <v>71</v>
      </c>
      <c r="N25" s="1"/>
    </row>
    <row r="26" spans="1:14" s="2" customFormat="1" ht="15.75" customHeight="1" x14ac:dyDescent="0.2">
      <c r="A26" s="32" t="s">
        <v>21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1"/>
    </row>
    <row r="27" spans="1:14" s="2" customFormat="1" ht="37.5" customHeight="1" x14ac:dyDescent="0.2">
      <c r="A27" s="6">
        <v>10</v>
      </c>
      <c r="B27" s="6" t="s">
        <v>22</v>
      </c>
      <c r="C27" s="6" t="s">
        <v>45</v>
      </c>
      <c r="D27" s="27" t="s">
        <v>103</v>
      </c>
      <c r="E27" s="6" t="s">
        <v>51</v>
      </c>
      <c r="F27" s="3">
        <v>322.76</v>
      </c>
      <c r="G27" s="3">
        <v>322.76</v>
      </c>
      <c r="H27" s="3">
        <v>322.76</v>
      </c>
      <c r="I27" s="3">
        <v>322.76</v>
      </c>
      <c r="J27" s="13" t="s">
        <v>11</v>
      </c>
      <c r="K27" s="33" t="s">
        <v>94</v>
      </c>
      <c r="L27" s="33"/>
      <c r="M27" s="17"/>
      <c r="N27" s="1"/>
    </row>
    <row r="28" spans="1:14" s="2" customFormat="1" ht="15.75" customHeight="1" x14ac:dyDescent="0.2">
      <c r="A28" s="32" t="s">
        <v>23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1"/>
    </row>
    <row r="29" spans="1:14" s="2" customFormat="1" ht="35.25" customHeight="1" x14ac:dyDescent="0.2">
      <c r="A29" s="6">
        <v>11</v>
      </c>
      <c r="B29" s="6" t="s">
        <v>48</v>
      </c>
      <c r="C29" s="6" t="s">
        <v>24</v>
      </c>
      <c r="D29" s="27" t="s">
        <v>103</v>
      </c>
      <c r="E29" s="6" t="s">
        <v>51</v>
      </c>
      <c r="F29" s="3">
        <v>533.98</v>
      </c>
      <c r="G29" s="3">
        <v>533.98</v>
      </c>
      <c r="H29" s="3">
        <v>533.98</v>
      </c>
      <c r="I29" s="3">
        <v>533.98</v>
      </c>
      <c r="J29" s="13" t="s">
        <v>11</v>
      </c>
      <c r="K29" s="33" t="s">
        <v>81</v>
      </c>
      <c r="L29" s="33"/>
      <c r="M29" s="17"/>
      <c r="N29" s="1"/>
    </row>
    <row r="30" spans="1:14" s="2" customFormat="1" ht="15.75" customHeight="1" x14ac:dyDescent="0.2">
      <c r="A30" s="32" t="s">
        <v>60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1"/>
    </row>
    <row r="31" spans="1:14" ht="42" customHeight="1" x14ac:dyDescent="0.25">
      <c r="A31" s="6">
        <v>12</v>
      </c>
      <c r="B31" s="6" t="s">
        <v>61</v>
      </c>
      <c r="C31" s="6" t="s">
        <v>75</v>
      </c>
      <c r="D31" s="27" t="s">
        <v>103</v>
      </c>
      <c r="E31" s="6" t="s">
        <v>51</v>
      </c>
      <c r="F31" s="3">
        <v>564.21</v>
      </c>
      <c r="G31" s="3">
        <v>575.6</v>
      </c>
      <c r="H31" s="3">
        <v>564.21</v>
      </c>
      <c r="I31" s="3">
        <v>575.6</v>
      </c>
      <c r="J31" s="13" t="s">
        <v>11</v>
      </c>
      <c r="K31" s="47" t="s">
        <v>76</v>
      </c>
      <c r="L31" s="47"/>
      <c r="M31" s="18" t="s">
        <v>71</v>
      </c>
    </row>
    <row r="32" spans="1:14" ht="15.75" customHeight="1" x14ac:dyDescent="0.25">
      <c r="A32" s="32" t="s">
        <v>25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</row>
    <row r="33" spans="1:14" ht="35.25" customHeight="1" x14ac:dyDescent="0.25">
      <c r="A33" s="7">
        <v>13</v>
      </c>
      <c r="B33" s="6" t="s">
        <v>26</v>
      </c>
      <c r="C33" s="6" t="s">
        <v>27</v>
      </c>
      <c r="D33" s="27" t="s">
        <v>103</v>
      </c>
      <c r="E33" s="6" t="s">
        <v>51</v>
      </c>
      <c r="F33" s="3">
        <v>230.23</v>
      </c>
      <c r="G33" s="3">
        <v>230.23</v>
      </c>
      <c r="H33" s="3">
        <v>230.23</v>
      </c>
      <c r="I33" s="3">
        <v>230.23</v>
      </c>
      <c r="J33" s="13" t="s">
        <v>11</v>
      </c>
      <c r="K33" s="33" t="s">
        <v>86</v>
      </c>
      <c r="L33" s="33"/>
      <c r="M33" s="17"/>
    </row>
    <row r="34" spans="1:14" ht="15.75" customHeight="1" x14ac:dyDescent="0.25">
      <c r="A34" s="32" t="s">
        <v>28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</row>
    <row r="35" spans="1:14" ht="39.75" customHeight="1" x14ac:dyDescent="0.25">
      <c r="A35" s="6">
        <v>14</v>
      </c>
      <c r="B35" s="6" t="s">
        <v>62</v>
      </c>
      <c r="C35" s="6" t="s">
        <v>63</v>
      </c>
      <c r="D35" s="27" t="s">
        <v>103</v>
      </c>
      <c r="E35" s="6" t="s">
        <v>51</v>
      </c>
      <c r="F35" s="3">
        <v>342.98</v>
      </c>
      <c r="G35" s="3">
        <v>345.32</v>
      </c>
      <c r="H35" s="3">
        <v>342.98</v>
      </c>
      <c r="I35" s="3">
        <v>345.32</v>
      </c>
      <c r="J35" s="13" t="s">
        <v>11</v>
      </c>
      <c r="K35" s="33" t="s">
        <v>77</v>
      </c>
      <c r="L35" s="33"/>
      <c r="M35" s="18" t="s">
        <v>71</v>
      </c>
      <c r="N35" s="24"/>
    </row>
    <row r="36" spans="1:14" ht="15.75" customHeight="1" x14ac:dyDescent="0.25">
      <c r="A36" s="32" t="s">
        <v>96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</row>
    <row r="37" spans="1:14" ht="42.75" customHeight="1" x14ac:dyDescent="0.25">
      <c r="A37" s="7">
        <v>15</v>
      </c>
      <c r="B37" s="6" t="s">
        <v>42</v>
      </c>
      <c r="C37" s="6" t="s">
        <v>43</v>
      </c>
      <c r="D37" s="27" t="s">
        <v>103</v>
      </c>
      <c r="E37" s="6" t="s">
        <v>51</v>
      </c>
      <c r="F37" s="3">
        <v>530.34</v>
      </c>
      <c r="G37" s="3">
        <v>728.88</v>
      </c>
      <c r="H37" s="3">
        <f>F37*1.2</f>
        <v>636.40800000000002</v>
      </c>
      <c r="I37" s="3">
        <f>G37*1.2</f>
        <v>874.65599999999995</v>
      </c>
      <c r="J37" s="13" t="s">
        <v>36</v>
      </c>
      <c r="K37" s="33" t="s">
        <v>89</v>
      </c>
      <c r="L37" s="33"/>
      <c r="M37" s="17"/>
    </row>
    <row r="38" spans="1:14" ht="15.75" customHeight="1" x14ac:dyDescent="0.25">
      <c r="A38" s="32" t="s">
        <v>29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</row>
    <row r="39" spans="1:14" ht="42" customHeight="1" x14ac:dyDescent="0.25">
      <c r="A39" s="7">
        <v>16</v>
      </c>
      <c r="B39" s="6" t="s">
        <v>30</v>
      </c>
      <c r="C39" s="6" t="s">
        <v>31</v>
      </c>
      <c r="D39" s="27" t="s">
        <v>103</v>
      </c>
      <c r="E39" s="6" t="s">
        <v>51</v>
      </c>
      <c r="F39" s="3">
        <v>391.38</v>
      </c>
      <c r="G39" s="3">
        <v>391.38</v>
      </c>
      <c r="H39" s="3">
        <v>391.38</v>
      </c>
      <c r="I39" s="3">
        <v>391.38</v>
      </c>
      <c r="J39" s="13" t="s">
        <v>11</v>
      </c>
      <c r="K39" s="33" t="s">
        <v>90</v>
      </c>
      <c r="L39" s="33"/>
      <c r="M39" s="17"/>
    </row>
    <row r="40" spans="1:14" ht="15.75" customHeight="1" x14ac:dyDescent="0.25">
      <c r="A40" s="32" t="s">
        <v>32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</row>
    <row r="41" spans="1:14" ht="38.25" customHeight="1" x14ac:dyDescent="0.25">
      <c r="A41" s="7">
        <v>17</v>
      </c>
      <c r="B41" s="6" t="s">
        <v>33</v>
      </c>
      <c r="C41" s="6" t="s">
        <v>34</v>
      </c>
      <c r="D41" s="27" t="s">
        <v>103</v>
      </c>
      <c r="E41" s="7" t="s">
        <v>51</v>
      </c>
      <c r="F41" s="3">
        <v>544.02</v>
      </c>
      <c r="G41" s="3">
        <v>544.02</v>
      </c>
      <c r="H41" s="3">
        <f>F41*1.2</f>
        <v>652.82399999999996</v>
      </c>
      <c r="I41" s="3">
        <f>G41*1.2</f>
        <v>652.82399999999996</v>
      </c>
      <c r="J41" s="13" t="s">
        <v>36</v>
      </c>
      <c r="K41" s="33" t="s">
        <v>80</v>
      </c>
      <c r="L41" s="33"/>
      <c r="M41" s="17"/>
    </row>
    <row r="42" spans="1:14" ht="15.75" customHeight="1" x14ac:dyDescent="0.25">
      <c r="A42" s="32" t="s">
        <v>35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</row>
    <row r="43" spans="1:14" ht="42" customHeight="1" x14ac:dyDescent="0.25">
      <c r="A43" s="8">
        <v>18</v>
      </c>
      <c r="B43" s="50" t="s">
        <v>84</v>
      </c>
      <c r="C43" s="6" t="s">
        <v>41</v>
      </c>
      <c r="D43" s="27" t="s">
        <v>103</v>
      </c>
      <c r="E43" s="7" t="s">
        <v>51</v>
      </c>
      <c r="F43" s="3">
        <v>301.3</v>
      </c>
      <c r="G43" s="3">
        <v>301.3</v>
      </c>
      <c r="H43" s="3">
        <f>F43*1.2</f>
        <v>361.56</v>
      </c>
      <c r="I43" s="3">
        <f>G43*1.2</f>
        <v>361.56</v>
      </c>
      <c r="J43" s="13" t="s">
        <v>36</v>
      </c>
      <c r="K43" s="33" t="s">
        <v>85</v>
      </c>
      <c r="L43" s="33"/>
      <c r="M43" s="19"/>
    </row>
    <row r="44" spans="1:14" ht="41.25" customHeight="1" x14ac:dyDescent="0.25">
      <c r="A44" s="8">
        <v>19</v>
      </c>
      <c r="B44" s="50"/>
      <c r="C44" s="6" t="s">
        <v>37</v>
      </c>
      <c r="D44" s="27" t="s">
        <v>103</v>
      </c>
      <c r="E44" s="7" t="s">
        <v>51</v>
      </c>
      <c r="F44" s="3">
        <v>317.94</v>
      </c>
      <c r="G44" s="3">
        <v>317.94</v>
      </c>
      <c r="H44" s="3">
        <f>F44*1.2</f>
        <v>381.52799999999996</v>
      </c>
      <c r="I44" s="3">
        <f>G44*1.2</f>
        <v>381.52799999999996</v>
      </c>
      <c r="J44" s="13" t="s">
        <v>36</v>
      </c>
      <c r="K44" s="33" t="s">
        <v>95</v>
      </c>
      <c r="L44" s="33"/>
      <c r="M44" s="19"/>
    </row>
    <row r="45" spans="1:14" ht="41.25" customHeight="1" x14ac:dyDescent="0.25">
      <c r="A45" s="10">
        <v>20</v>
      </c>
      <c r="B45" s="50"/>
      <c r="C45" s="9" t="s">
        <v>44</v>
      </c>
      <c r="D45" s="27" t="s">
        <v>103</v>
      </c>
      <c r="E45" s="10" t="s">
        <v>52</v>
      </c>
      <c r="F45" s="3">
        <v>75163.83</v>
      </c>
      <c r="G45" s="3">
        <v>75841.55</v>
      </c>
      <c r="H45" s="3">
        <v>75163.83</v>
      </c>
      <c r="I45" s="3">
        <v>75841.55</v>
      </c>
      <c r="J45" s="15" t="s">
        <v>11</v>
      </c>
      <c r="K45" s="47" t="s">
        <v>92</v>
      </c>
      <c r="L45" s="47"/>
      <c r="M45" s="19"/>
    </row>
    <row r="46" spans="1:14" ht="41.25" customHeight="1" x14ac:dyDescent="0.25">
      <c r="A46" s="8">
        <v>21</v>
      </c>
      <c r="B46" s="50"/>
      <c r="C46" s="6" t="s">
        <v>57</v>
      </c>
      <c r="D46" s="27" t="s">
        <v>103</v>
      </c>
      <c r="E46" s="7" t="s">
        <v>49</v>
      </c>
      <c r="F46" s="3">
        <v>528.66999999999996</v>
      </c>
      <c r="G46" s="3">
        <v>528.66999999999996</v>
      </c>
      <c r="H46" s="3">
        <f>F46*1.2</f>
        <v>634.40399999999988</v>
      </c>
      <c r="I46" s="3">
        <f>G46*1.2</f>
        <v>634.40399999999988</v>
      </c>
      <c r="J46" s="13" t="s">
        <v>36</v>
      </c>
      <c r="K46" s="47" t="s">
        <v>87</v>
      </c>
      <c r="L46" s="47"/>
      <c r="M46" s="20"/>
    </row>
    <row r="47" spans="1:14" ht="41.25" customHeight="1" x14ac:dyDescent="0.25">
      <c r="A47" s="11">
        <v>22</v>
      </c>
      <c r="B47" s="51"/>
      <c r="C47" s="6" t="s">
        <v>59</v>
      </c>
      <c r="D47" s="27" t="s">
        <v>103</v>
      </c>
      <c r="E47" s="7" t="s">
        <v>49</v>
      </c>
      <c r="F47" s="3">
        <v>485.66</v>
      </c>
      <c r="G47" s="3">
        <v>485.66</v>
      </c>
      <c r="H47" s="3">
        <v>485.66</v>
      </c>
      <c r="I47" s="3">
        <v>485.66</v>
      </c>
      <c r="J47" s="13" t="s">
        <v>11</v>
      </c>
      <c r="K47" s="47" t="s">
        <v>72</v>
      </c>
      <c r="L47" s="47"/>
      <c r="M47" s="16" t="s">
        <v>71</v>
      </c>
    </row>
    <row r="48" spans="1:14" s="5" customFormat="1" ht="62.25" customHeight="1" x14ac:dyDescent="0.25">
      <c r="A48" s="11">
        <v>23</v>
      </c>
      <c r="B48" s="28" t="s">
        <v>69</v>
      </c>
      <c r="C48" s="9" t="s">
        <v>67</v>
      </c>
      <c r="D48" s="10" t="s">
        <v>97</v>
      </c>
      <c r="E48" s="10" t="s">
        <v>68</v>
      </c>
      <c r="F48" s="3">
        <v>301.92</v>
      </c>
      <c r="G48" s="3">
        <v>301.92</v>
      </c>
      <c r="H48" s="3">
        <v>301.92</v>
      </c>
      <c r="I48" s="3">
        <v>301.92</v>
      </c>
      <c r="J48" s="13" t="s">
        <v>11</v>
      </c>
      <c r="K48" s="40" t="s">
        <v>73</v>
      </c>
      <c r="L48" s="40"/>
      <c r="M48" s="17" t="s">
        <v>104</v>
      </c>
      <c r="N48" s="4"/>
    </row>
  </sheetData>
  <sheetProtection sort="0"/>
  <autoFilter ref="C4:C45"/>
  <mergeCells count="58">
    <mergeCell ref="K47:L47"/>
    <mergeCell ref="A38:M38"/>
    <mergeCell ref="K44:L44"/>
    <mergeCell ref="B43:B47"/>
    <mergeCell ref="K31:L31"/>
    <mergeCell ref="A40:M40"/>
    <mergeCell ref="K46:L46"/>
    <mergeCell ref="B2:M2"/>
    <mergeCell ref="K14:L14"/>
    <mergeCell ref="K18:L18"/>
    <mergeCell ref="A15:M15"/>
    <mergeCell ref="A26:M26"/>
    <mergeCell ref="K29:L29"/>
    <mergeCell ref="K16:L16"/>
    <mergeCell ref="K27:L27"/>
    <mergeCell ref="K19:L19"/>
    <mergeCell ref="A17:M17"/>
    <mergeCell ref="K21:L21"/>
    <mergeCell ref="A28:M28"/>
    <mergeCell ref="A24:M24"/>
    <mergeCell ref="A30:M30"/>
    <mergeCell ref="A32:M32"/>
    <mergeCell ref="A36:M36"/>
    <mergeCell ref="K45:L45"/>
    <mergeCell ref="K37:L37"/>
    <mergeCell ref="K41:L41"/>
    <mergeCell ref="K33:L33"/>
    <mergeCell ref="K43:L43"/>
    <mergeCell ref="K39:L39"/>
    <mergeCell ref="K35:L35"/>
    <mergeCell ref="A34:M34"/>
    <mergeCell ref="A42:M42"/>
    <mergeCell ref="K25:L25"/>
    <mergeCell ref="K48:L48"/>
    <mergeCell ref="E4:E8"/>
    <mergeCell ref="F4:I4"/>
    <mergeCell ref="A20:M20"/>
    <mergeCell ref="A9:M9"/>
    <mergeCell ref="A4:A8"/>
    <mergeCell ref="B4:B8"/>
    <mergeCell ref="C4:C8"/>
    <mergeCell ref="J4:J8"/>
    <mergeCell ref="D4:D8"/>
    <mergeCell ref="K4:L8"/>
    <mergeCell ref="M4:M8"/>
    <mergeCell ref="K10:L10"/>
    <mergeCell ref="F6:G6"/>
    <mergeCell ref="H6:I6"/>
    <mergeCell ref="F5:I5"/>
    <mergeCell ref="A22:M22"/>
    <mergeCell ref="K23:L23"/>
    <mergeCell ref="F7:F8"/>
    <mergeCell ref="G7:G8"/>
    <mergeCell ref="H7:H8"/>
    <mergeCell ref="I7:I8"/>
    <mergeCell ref="A13:M13"/>
    <mergeCell ref="A11:M11"/>
    <mergeCell ref="K12:L12"/>
  </mergeCells>
  <pageMargins left="0" right="0" top="0.55118110236220474" bottom="0.55118110236220474" header="0" footer="0.31496062992125984"/>
  <pageSetup paperSize="9" scale="4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2020-02-25T01:56:43Z</dcterms:modified>
</cp:coreProperties>
</file>